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FK20419\Desktop\"/>
    </mc:Choice>
  </mc:AlternateContent>
  <bookViews>
    <workbookView xWindow="0" yWindow="0" windowWidth="19440" windowHeight="7290"/>
  </bookViews>
  <sheets>
    <sheet name="金抜き" sheetId="1" r:id="rId1"/>
  </sheets>
  <definedNames>
    <definedName name="_Fill" hidden="1">#REF!</definedName>
    <definedName name="_Order1" hidden="1">255</definedName>
    <definedName name="_Order2" hidden="1">255</definedName>
    <definedName name="_xlnm.Print_Area" localSheetId="0">金抜き!$A$1:$L$12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 i="1" l="1"/>
  <c r="L7" i="1"/>
  <c r="L4" i="1"/>
  <c r="E4" i="1"/>
  <c r="I5" i="1" l="1"/>
  <c r="I4" i="1"/>
  <c r="J4" i="1" s="1"/>
  <c r="L6" i="1" s="1"/>
  <c r="B2" i="1" l="1"/>
</calcChain>
</file>

<file path=xl/sharedStrings.xml><?xml version="1.0" encoding="utf-8"?>
<sst xmlns="http://schemas.openxmlformats.org/spreadsheetml/2006/main" count="27" uniqueCount="27">
  <si>
    <t>様式1（積算内訳）</t>
    <phoneticPr fontId="4"/>
  </si>
  <si>
    <t>施設名</t>
    <rPh sb="0" eb="2">
      <t>シセツ</t>
    </rPh>
    <rPh sb="2" eb="3">
      <t>メイ</t>
    </rPh>
    <phoneticPr fontId="6"/>
  </si>
  <si>
    <t>電力使用料金</t>
    <rPh sb="0" eb="2">
      <t>デンリョク</t>
    </rPh>
    <rPh sb="2" eb="4">
      <t>シヨウ</t>
    </rPh>
    <rPh sb="4" eb="6">
      <t>リョウキン</t>
    </rPh>
    <phoneticPr fontId="6"/>
  </si>
  <si>
    <t>調整料金</t>
    <rPh sb="0" eb="2">
      <t>チョウセイ</t>
    </rPh>
    <rPh sb="2" eb="4">
      <t>リョウキン</t>
    </rPh>
    <phoneticPr fontId="6"/>
  </si>
  <si>
    <t>契約
電力
kW (A)</t>
    <phoneticPr fontId="6"/>
  </si>
  <si>
    <t>単価
円/kW
(B)</t>
    <rPh sb="0" eb="1">
      <t>タン</t>
    </rPh>
    <rPh sb="1" eb="2">
      <t>アタイ</t>
    </rPh>
    <rPh sb="3" eb="4">
      <t>エン</t>
    </rPh>
    <phoneticPr fontId="6"/>
  </si>
  <si>
    <t>月数</t>
    <rPh sb="0" eb="2">
      <t>ツキスウ</t>
    </rPh>
    <phoneticPr fontId="4"/>
  </si>
  <si>
    <t>区分</t>
    <rPh sb="0" eb="1">
      <t>クブン</t>
    </rPh>
    <phoneticPr fontId="6"/>
  </si>
  <si>
    <t>電力使用量
kWh</t>
    <rPh sb="0" eb="2">
      <t>デンリョク</t>
    </rPh>
    <rPh sb="2" eb="5">
      <t>シヨウリョウ</t>
    </rPh>
    <phoneticPr fontId="6"/>
  </si>
  <si>
    <t>単価
円／kWh</t>
    <rPh sb="0" eb="2">
      <t>タンカ</t>
    </rPh>
    <rPh sb="3" eb="4">
      <t>エン</t>
    </rPh>
    <phoneticPr fontId="6"/>
  </si>
  <si>
    <t>電力量料金
円</t>
    <rPh sb="0" eb="2">
      <t>デンリョク</t>
    </rPh>
    <rPh sb="2" eb="3">
      <t>リョウ</t>
    </rPh>
    <rPh sb="3" eb="4">
      <t>リョウ</t>
    </rPh>
    <rPh sb="4" eb="5">
      <t>キン</t>
    </rPh>
    <rPh sb="6" eb="7">
      <t>エン</t>
    </rPh>
    <phoneticPr fontId="6"/>
  </si>
  <si>
    <t>夏季</t>
    <rPh sb="0" eb="2">
      <t>カキ</t>
    </rPh>
    <phoneticPr fontId="6"/>
  </si>
  <si>
    <t>見積金額(契約希望額)④</t>
    <rPh sb="0" eb="2">
      <t>ミツモリ</t>
    </rPh>
    <rPh sb="2" eb="4">
      <t>キンガク</t>
    </rPh>
    <rPh sb="5" eb="7">
      <t>ケイヤク</t>
    </rPh>
    <rPh sb="7" eb="9">
      <t>キボウ</t>
    </rPh>
    <rPh sb="9" eb="10">
      <t>ガク</t>
    </rPh>
    <phoneticPr fontId="6"/>
  </si>
  <si>
    <t>参考総価比較額(円)</t>
    <rPh sb="0" eb="2">
      <t>サンコウ</t>
    </rPh>
    <rPh sb="2" eb="3">
      <t>ソウ</t>
    </rPh>
    <rPh sb="3" eb="4">
      <t>アタイ</t>
    </rPh>
    <rPh sb="4" eb="6">
      <t>ヒカク</t>
    </rPh>
    <rPh sb="6" eb="7">
      <t>ガク</t>
    </rPh>
    <rPh sb="8" eb="9">
      <t>エン</t>
    </rPh>
    <phoneticPr fontId="6"/>
  </si>
  <si>
    <t>注：</t>
    <rPh sb="0" eb="1">
      <t>チュウ</t>
    </rPh>
    <phoneticPr fontId="6"/>
  </si>
  <si>
    <t>併せて、別紙として、調整料金の説明、計算式等を記載したものを任意様式にて＜調整料金内訳＞を添付すること。</t>
    <rPh sb="0" eb="1">
      <t>アワ</t>
    </rPh>
    <rPh sb="4" eb="6">
      <t>ベッシ</t>
    </rPh>
    <rPh sb="10" eb="12">
      <t>チョウセイ</t>
    </rPh>
    <rPh sb="12" eb="14">
      <t>リョウキン</t>
    </rPh>
    <rPh sb="15" eb="17">
      <t>セツメイ</t>
    </rPh>
    <rPh sb="18" eb="21">
      <t>ケイサンシキ</t>
    </rPh>
    <rPh sb="21" eb="22">
      <t>トウ</t>
    </rPh>
    <rPh sb="23" eb="25">
      <t>キサイ</t>
    </rPh>
    <rPh sb="30" eb="32">
      <t>ニンイ</t>
    </rPh>
    <rPh sb="32" eb="34">
      <t>ヨウシキ</t>
    </rPh>
    <rPh sb="37" eb="39">
      <t>チョウセイ</t>
    </rPh>
    <rPh sb="39" eb="41">
      <t>リョウキン</t>
    </rPh>
    <rPh sb="41" eb="43">
      <t>ウチワケ</t>
    </rPh>
    <rPh sb="45" eb="47">
      <t>テンプ</t>
    </rPh>
    <phoneticPr fontId="11"/>
  </si>
  <si>
    <t>調整料金の計算方法は任意として端数処理は上述の条件に従うこと。</t>
    <rPh sb="0" eb="2">
      <t>チョウセイ</t>
    </rPh>
    <rPh sb="2" eb="4">
      <t>リョウキン</t>
    </rPh>
    <rPh sb="5" eb="7">
      <t>ケイサン</t>
    </rPh>
    <rPh sb="7" eb="9">
      <t>ホウホウ</t>
    </rPh>
    <rPh sb="10" eb="12">
      <t>ニンイ</t>
    </rPh>
    <rPh sb="15" eb="17">
      <t>ハスウ</t>
    </rPh>
    <rPh sb="17" eb="19">
      <t>ショリ</t>
    </rPh>
    <rPh sb="20" eb="22">
      <t>ジョウジュツ</t>
    </rPh>
    <rPh sb="23" eb="25">
      <t>ジョウケン</t>
    </rPh>
    <rPh sb="26" eb="27">
      <t>シタガ</t>
    </rPh>
    <phoneticPr fontId="11"/>
  </si>
  <si>
    <t>福岡県国保会館</t>
    <rPh sb="0" eb="3">
      <t>フクオカケン</t>
    </rPh>
    <rPh sb="3" eb="5">
      <t>コクホ</t>
    </rPh>
    <rPh sb="5" eb="7">
      <t>カイカン</t>
    </rPh>
    <phoneticPr fontId="4"/>
  </si>
  <si>
    <t>合計
(基本料金)①＋
(電力使用料金)②＋
(調整料金)③</t>
    <rPh sb="0" eb="2">
      <t>ゴウケイ</t>
    </rPh>
    <rPh sb="5" eb="7">
      <t>キホン</t>
    </rPh>
    <rPh sb="7" eb="9">
      <t>リョウキン</t>
    </rPh>
    <rPh sb="14" eb="16">
      <t>デンリョク</t>
    </rPh>
    <rPh sb="16" eb="18">
      <t>シヨウ</t>
    </rPh>
    <rPh sb="18" eb="20">
      <t>リョウキン</t>
    </rPh>
    <rPh sb="25" eb="27">
      <t>チョウセイ</t>
    </rPh>
    <rPh sb="27" eb="29">
      <t>リョウキン</t>
    </rPh>
    <phoneticPr fontId="6"/>
  </si>
  <si>
    <t>力率調整以外の調整を設定する場合には調整料金に調整額を記載し、合計の値に反映させること。</t>
    <rPh sb="0" eb="1">
      <t>リキ</t>
    </rPh>
    <rPh sb="1" eb="2">
      <t>リツ</t>
    </rPh>
    <rPh sb="2" eb="4">
      <t>チョウセイ</t>
    </rPh>
    <rPh sb="4" eb="6">
      <t>イガイ</t>
    </rPh>
    <rPh sb="7" eb="9">
      <t>チョウセイ</t>
    </rPh>
    <rPh sb="10" eb="12">
      <t>セッテイ</t>
    </rPh>
    <rPh sb="14" eb="16">
      <t>バアイ</t>
    </rPh>
    <rPh sb="18" eb="20">
      <t>チョウセイ</t>
    </rPh>
    <rPh sb="20" eb="22">
      <t>リョウキン</t>
    </rPh>
    <rPh sb="23" eb="26">
      <t>チョウセイガク</t>
    </rPh>
    <rPh sb="27" eb="29">
      <t>キサイ</t>
    </rPh>
    <rPh sb="31" eb="33">
      <t>ゴウケイ</t>
    </rPh>
    <rPh sb="34" eb="35">
      <t>アタイ</t>
    </rPh>
    <rPh sb="36" eb="38">
      <t>ハンエイ</t>
    </rPh>
    <phoneticPr fontId="11"/>
  </si>
  <si>
    <t>令和元年度福岡県国保会館電力供給契約</t>
    <rPh sb="0" eb="1">
      <t>レイ</t>
    </rPh>
    <rPh sb="1" eb="2">
      <t>ワ</t>
    </rPh>
    <rPh sb="2" eb="4">
      <t>ガンネン</t>
    </rPh>
    <rPh sb="4" eb="5">
      <t>ド</t>
    </rPh>
    <rPh sb="5" eb="8">
      <t>フクオカケン</t>
    </rPh>
    <rPh sb="8" eb="10">
      <t>コクホ</t>
    </rPh>
    <rPh sb="10" eb="12">
      <t>カイカン</t>
    </rPh>
    <rPh sb="12" eb="14">
      <t>デンリョク</t>
    </rPh>
    <rPh sb="14" eb="16">
      <t>キョウキュウ</t>
    </rPh>
    <rPh sb="16" eb="18">
      <t>ケイヤク</t>
    </rPh>
    <phoneticPr fontId="4"/>
  </si>
  <si>
    <t>①基本料金(円)
= (A)×(B)
×月数×0.85</t>
    <rPh sb="1" eb="3">
      <t>キホン</t>
    </rPh>
    <rPh sb="3" eb="5">
      <t>リョウキン</t>
    </rPh>
    <rPh sb="6" eb="7">
      <t>エン</t>
    </rPh>
    <rPh sb="20" eb="21">
      <t>ツキ</t>
    </rPh>
    <rPh sb="21" eb="22">
      <t>カズ</t>
    </rPh>
    <phoneticPr fontId="6"/>
  </si>
  <si>
    <t>②電力
使用料金
(円)</t>
    <rPh sb="1" eb="3">
      <t>デンリョク</t>
    </rPh>
    <rPh sb="4" eb="6">
      <t>シヨウ</t>
    </rPh>
    <rPh sb="6" eb="7">
      <t>リョウ</t>
    </rPh>
    <rPh sb="7" eb="8">
      <t>カネ</t>
    </rPh>
    <rPh sb="10" eb="11">
      <t>エン</t>
    </rPh>
    <phoneticPr fontId="6"/>
  </si>
  <si>
    <t>③別紙</t>
    <rPh sb="1" eb="3">
      <t>ベッシ</t>
    </rPh>
    <phoneticPr fontId="6"/>
  </si>
  <si>
    <t>なお、割引の場合は負(-)の値を、割増の場合は正(+)の値を、調整額の設定を行わない場合には、0を記入すること。</t>
    <rPh sb="3" eb="5">
      <t>ワリビキ</t>
    </rPh>
    <rPh sb="6" eb="8">
      <t>バアイ</t>
    </rPh>
    <rPh sb="9" eb="10">
      <t>フ</t>
    </rPh>
    <rPh sb="14" eb="15">
      <t>アタイ</t>
    </rPh>
    <rPh sb="17" eb="19">
      <t>ワリマシ</t>
    </rPh>
    <rPh sb="20" eb="22">
      <t>バアイ</t>
    </rPh>
    <rPh sb="23" eb="24">
      <t>セイ</t>
    </rPh>
    <rPh sb="28" eb="29">
      <t>アタイ</t>
    </rPh>
    <rPh sb="31" eb="34">
      <t>チョウセイガク</t>
    </rPh>
    <rPh sb="35" eb="37">
      <t>セッテイ</t>
    </rPh>
    <rPh sb="38" eb="39">
      <t>オコナ</t>
    </rPh>
    <rPh sb="42" eb="44">
      <t>バアイ</t>
    </rPh>
    <rPh sb="49" eb="51">
      <t>キニュウ</t>
    </rPh>
    <phoneticPr fontId="11"/>
  </si>
  <si>
    <t>・内訳の単価は契約希望単価（課税事業者であるか免税事業者であるかを問わず消費税相当額を含むもの）と
　し、少数点第2位未満を切り捨てたものを適用すること。
・基本料金の1円未満は切り捨てとする。
・電力使用料金の電力量料金は各区分ごとにおいて、1円未満を切り捨てる。
・見積金額(契約希望額)④に110分の100を乗じて得た額 （1円未満切捨て）を記載すること。</t>
    <rPh sb="4" eb="6">
      <t>タンカ</t>
    </rPh>
    <rPh sb="7" eb="9">
      <t>ケイヤク</t>
    </rPh>
    <rPh sb="9" eb="11">
      <t>キボウ</t>
    </rPh>
    <rPh sb="11" eb="13">
      <t>タンカ</t>
    </rPh>
    <rPh sb="14" eb="16">
      <t>カゼイ</t>
    </rPh>
    <rPh sb="16" eb="19">
      <t>ジギョウシャ</t>
    </rPh>
    <rPh sb="23" eb="25">
      <t>メンゼイ</t>
    </rPh>
    <rPh sb="25" eb="28">
      <t>ジギョウシャ</t>
    </rPh>
    <rPh sb="33" eb="34">
      <t>ト</t>
    </rPh>
    <rPh sb="36" eb="39">
      <t>ショウヒゼイ</t>
    </rPh>
    <rPh sb="39" eb="41">
      <t>ソウトウ</t>
    </rPh>
    <rPh sb="41" eb="42">
      <t>ガク</t>
    </rPh>
    <rPh sb="43" eb="44">
      <t>フク</t>
    </rPh>
    <rPh sb="53" eb="55">
      <t>ショウスウ</t>
    </rPh>
    <rPh sb="55" eb="56">
      <t>テン</t>
    </rPh>
    <rPh sb="56" eb="57">
      <t>ダイ</t>
    </rPh>
    <rPh sb="58" eb="59">
      <t>クライ</t>
    </rPh>
    <rPh sb="59" eb="61">
      <t>ミマン</t>
    </rPh>
    <rPh sb="62" eb="63">
      <t>キ</t>
    </rPh>
    <rPh sb="64" eb="65">
      <t>ス</t>
    </rPh>
    <rPh sb="70" eb="72">
      <t>テキヨウ</t>
    </rPh>
    <rPh sb="79" eb="81">
      <t>キホン</t>
    </rPh>
    <rPh sb="81" eb="83">
      <t>リョウキン</t>
    </rPh>
    <rPh sb="85" eb="86">
      <t>エン</t>
    </rPh>
    <rPh sb="86" eb="88">
      <t>ミマン</t>
    </rPh>
    <rPh sb="89" eb="90">
      <t>キ</t>
    </rPh>
    <rPh sb="91" eb="92">
      <t>ス</t>
    </rPh>
    <rPh sb="99" eb="101">
      <t>デンリョク</t>
    </rPh>
    <rPh sb="101" eb="103">
      <t>シヨウ</t>
    </rPh>
    <rPh sb="103" eb="105">
      <t>リョウキン</t>
    </rPh>
    <rPh sb="106" eb="108">
      <t>デンリョク</t>
    </rPh>
    <rPh sb="108" eb="109">
      <t>リョウ</t>
    </rPh>
    <rPh sb="109" eb="111">
      <t>リョウキン</t>
    </rPh>
    <rPh sb="112" eb="113">
      <t>カク</t>
    </rPh>
    <rPh sb="113" eb="115">
      <t>クブン</t>
    </rPh>
    <rPh sb="123" eb="124">
      <t>エン</t>
    </rPh>
    <rPh sb="124" eb="126">
      <t>ミマン</t>
    </rPh>
    <rPh sb="127" eb="128">
      <t>キ</t>
    </rPh>
    <rPh sb="129" eb="130">
      <t>ス</t>
    </rPh>
    <rPh sb="135" eb="137">
      <t>ミツモリ</t>
    </rPh>
    <rPh sb="137" eb="139">
      <t>キンガク</t>
    </rPh>
    <rPh sb="140" eb="142">
      <t>ケイヤク</t>
    </rPh>
    <rPh sb="142" eb="144">
      <t>キボウ</t>
    </rPh>
    <rPh sb="144" eb="145">
      <t>ガク</t>
    </rPh>
    <rPh sb="157" eb="158">
      <t>ジョウ</t>
    </rPh>
    <rPh sb="160" eb="161">
      <t>エ</t>
    </rPh>
    <rPh sb="162" eb="163">
      <t>ガク</t>
    </rPh>
    <rPh sb="166" eb="167">
      <t>エン</t>
    </rPh>
    <rPh sb="167" eb="169">
      <t>ミマン</t>
    </rPh>
    <rPh sb="169" eb="170">
      <t>キ</t>
    </rPh>
    <rPh sb="170" eb="171">
      <t>ス</t>
    </rPh>
    <rPh sb="174" eb="176">
      <t>キサイ</t>
    </rPh>
    <phoneticPr fontId="6"/>
  </si>
  <si>
    <t>その他季</t>
    <rPh sb="2" eb="3">
      <t>タ</t>
    </rPh>
    <rPh sb="3" eb="4">
      <t>キ</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</si>
</sst>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General&quot;月&quot;"/>
    <numFmt numFmtId="177" formatCode="#,##0_);[Red]\(#,##0\)"/>
    <numFmt numFmtId="178" formatCode="#,##0.00_);[Red]\(#,##0.00\)"/>
    <numFmt numFmtId="179" formatCode="0_);[Red]\(0\)"/>
    <numFmt numFmtId="180" formatCode="#,##0_ "/>
  </numFmts>
  <fonts count="12">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2"/>
      <name val="ＭＳ 明朝"/>
      <family val="1"/>
      <charset val="128"/>
    </font>
    <font>
      <sz val="6"/>
      <name val="ＭＳ Ｐゴシック"/>
      <family val="2"/>
      <charset val="128"/>
      <scheme val="minor"/>
    </font>
    <font>
      <sz val="11"/>
      <name val="ＭＳ 明朝"/>
      <family val="1"/>
      <charset val="128"/>
    </font>
    <font>
      <sz val="6"/>
      <name val="ＭＳ Ｐゴシック"/>
      <family val="3"/>
      <charset val="128"/>
    </font>
    <font>
      <sz val="14"/>
      <name val="ＭＳ 明朝"/>
      <family val="1"/>
      <charset val="128"/>
    </font>
    <font>
      <sz val="16"/>
      <name val="ＭＳ 明朝"/>
      <family val="1"/>
      <charset val="128"/>
    </font>
    <font>
      <b/>
      <sz val="14"/>
      <name val="ＭＳ 明朝"/>
      <family val="1"/>
      <charset val="128"/>
    </font>
    <font>
      <b/>
      <sz val="16"/>
      <name val="ＭＳ 明朝"/>
      <family val="1"/>
      <charset val="128"/>
    </font>
    <font>
      <sz val="9"/>
      <name val="ＭＳ 明朝"/>
      <family val="1"/>
      <charset val="128"/>
    </font>
  </fonts>
  <fills count="3">
    <fill>
      <patternFill patternType="none"/>
    </fill>
    <fill>
      <patternFill patternType="gray125"/>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2" fillId="0" borderId="0"/>
    <xf numFmtId="0" fontId="2" fillId="0" borderId="0"/>
  </cellStyleXfs>
  <cellXfs count="45">
    <xf numFmtId="0" fontId="0" fillId="0" borderId="0" xfId="0">
      <alignment vertical="center"/>
    </xf>
    <xf numFmtId="0" fontId="3" fillId="0" borderId="0" xfId="2" applyFont="1" applyAlignment="1">
      <alignment vertical="center"/>
    </xf>
    <xf numFmtId="0" fontId="3" fillId="0" borderId="0" xfId="2" applyFont="1"/>
    <xf numFmtId="0" fontId="3" fillId="0" borderId="0" xfId="2" applyFont="1" applyAlignment="1">
      <alignment horizontal="right"/>
    </xf>
    <xf numFmtId="0" fontId="5" fillId="0" borderId="0" xfId="2" applyFont="1"/>
    <xf numFmtId="0" fontId="3" fillId="0" borderId="2" xfId="2" applyFont="1" applyBorder="1" applyAlignment="1">
      <alignment horizontal="center" vertical="center" shrinkToFit="1"/>
    </xf>
    <xf numFmtId="0" fontId="5" fillId="0" borderId="0" xfId="2" applyFont="1" applyAlignment="1">
      <alignment vertical="center"/>
    </xf>
    <xf numFmtId="0" fontId="3" fillId="0" borderId="2" xfId="2" applyFont="1" applyBorder="1" applyAlignment="1">
      <alignment horizontal="center" vertical="center" wrapText="1"/>
    </xf>
    <xf numFmtId="0" fontId="3" fillId="0" borderId="2" xfId="2" quotePrefix="1" applyFont="1" applyBorder="1" applyAlignment="1">
      <alignment horizontal="center" vertical="center" wrapText="1"/>
    </xf>
    <xf numFmtId="177" fontId="3" fillId="0" borderId="6" xfId="3" applyNumberFormat="1" applyFont="1" applyBorder="1" applyAlignment="1">
      <alignment vertical="center" shrinkToFit="1"/>
    </xf>
    <xf numFmtId="177" fontId="3" fillId="0" borderId="2" xfId="2" applyNumberFormat="1" applyFont="1" applyBorder="1" applyAlignment="1">
      <alignment vertical="center"/>
    </xf>
    <xf numFmtId="178" fontId="3" fillId="2" borderId="2" xfId="2" applyNumberFormat="1" applyFont="1" applyFill="1" applyBorder="1" applyAlignment="1">
      <alignment vertical="center"/>
    </xf>
    <xf numFmtId="177" fontId="3" fillId="0" borderId="2" xfId="3" applyNumberFormat="1" applyFont="1" applyBorder="1" applyAlignment="1">
      <alignment vertical="center" shrinkToFit="1"/>
    </xf>
    <xf numFmtId="180" fontId="8" fillId="0" borderId="1" xfId="2" applyNumberFormat="1" applyFont="1" applyBorder="1" applyAlignment="1">
      <alignment horizontal="right" vertical="center" shrinkToFit="1"/>
    </xf>
    <xf numFmtId="38" fontId="5" fillId="0" borderId="0" xfId="2" applyNumberFormat="1" applyFont="1"/>
    <xf numFmtId="0" fontId="5" fillId="0" borderId="0" xfId="2" applyFont="1" applyAlignment="1">
      <alignment horizontal="right"/>
    </xf>
    <xf numFmtId="180" fontId="10" fillId="0" borderId="9" xfId="2" applyNumberFormat="1" applyFont="1" applyBorder="1" applyAlignment="1">
      <alignment horizontal="right" vertical="center" shrinkToFit="1"/>
    </xf>
    <xf numFmtId="177" fontId="3" fillId="0" borderId="2" xfId="3" applyNumberFormat="1" applyFont="1" applyBorder="1" applyAlignment="1">
      <alignment vertical="center"/>
    </xf>
    <xf numFmtId="177" fontId="5" fillId="0" borderId="0" xfId="2" applyNumberFormat="1" applyFont="1"/>
    <xf numFmtId="0" fontId="3" fillId="0" borderId="2" xfId="2" applyFont="1" applyBorder="1" applyAlignment="1">
      <alignment horizontal="center" vertical="center" wrapText="1" shrinkToFit="1"/>
    </xf>
    <xf numFmtId="179" fontId="3" fillId="2" borderId="6" xfId="2" applyNumberFormat="1" applyFont="1" applyFill="1" applyBorder="1" applyAlignment="1">
      <alignment horizontal="right" vertical="center"/>
    </xf>
    <xf numFmtId="179" fontId="3" fillId="2" borderId="2" xfId="2" applyNumberFormat="1" applyFont="1" applyFill="1" applyBorder="1" applyAlignment="1">
      <alignment horizontal="right" vertical="center"/>
    </xf>
    <xf numFmtId="180" fontId="3" fillId="0" borderId="6" xfId="2" applyNumberFormat="1" applyFont="1" applyBorder="1" applyAlignment="1">
      <alignment horizontal="right" vertical="center"/>
    </xf>
    <xf numFmtId="180" fontId="3" fillId="0" borderId="2" xfId="2" applyNumberFormat="1" applyFont="1" applyBorder="1" applyAlignment="1">
      <alignment horizontal="right" vertical="center"/>
    </xf>
    <xf numFmtId="176" fontId="3" fillId="0" borderId="6" xfId="2" applyNumberFormat="1" applyFont="1" applyBorder="1" applyAlignment="1">
      <alignment horizontal="center" vertical="center" wrapText="1"/>
    </xf>
    <xf numFmtId="176" fontId="3" fillId="0" borderId="2" xfId="2" applyNumberFormat="1" applyFont="1" applyBorder="1" applyAlignment="1">
      <alignment horizontal="center" vertical="center" wrapText="1"/>
    </xf>
    <xf numFmtId="0" fontId="3" fillId="0" borderId="6" xfId="2" applyNumberFormat="1" applyFont="1" applyBorder="1" applyAlignment="1">
      <alignment horizontal="center" vertical="center" wrapText="1"/>
    </xf>
    <xf numFmtId="0" fontId="3" fillId="0" borderId="2" xfId="2" applyNumberFormat="1" applyFont="1" applyBorder="1" applyAlignment="1">
      <alignment horizontal="center" vertical="center" wrapText="1"/>
    </xf>
    <xf numFmtId="38" fontId="3" fillId="2" borderId="6" xfId="1" applyFont="1" applyFill="1" applyBorder="1" applyAlignment="1">
      <alignment horizontal="center" vertical="center" wrapText="1"/>
    </xf>
    <xf numFmtId="38" fontId="3" fillId="2" borderId="2" xfId="1" applyFont="1" applyFill="1" applyBorder="1" applyAlignment="1">
      <alignment horizontal="center" vertical="center" wrapText="1"/>
    </xf>
    <xf numFmtId="0" fontId="3" fillId="0" borderId="6" xfId="2" applyNumberFormat="1" applyFont="1" applyBorder="1" applyAlignment="1">
      <alignment horizontal="center" vertical="center" shrinkToFit="1"/>
    </xf>
    <xf numFmtId="0" fontId="3" fillId="0" borderId="2" xfId="2" applyNumberFormat="1" applyFont="1" applyBorder="1" applyAlignment="1">
      <alignment horizontal="center" vertical="center" shrinkToFit="1"/>
    </xf>
    <xf numFmtId="177" fontId="3" fillId="0" borderId="6" xfId="3" applyNumberFormat="1" applyFont="1" applyBorder="1" applyAlignment="1">
      <alignment vertical="center"/>
    </xf>
    <xf numFmtId="177" fontId="3" fillId="0" borderId="2" xfId="3" applyNumberFormat="1" applyFont="1" applyBorder="1" applyAlignment="1">
      <alignment vertical="center"/>
    </xf>
    <xf numFmtId="0" fontId="7" fillId="0" borderId="1" xfId="2" applyFont="1" applyBorder="1" applyAlignment="1">
      <alignment horizontal="center" vertical="center"/>
    </xf>
    <xf numFmtId="0" fontId="5" fillId="0" borderId="1" xfId="2" applyFont="1" applyBorder="1" applyAlignment="1">
      <alignment horizontal="left" vertical="center"/>
    </xf>
    <xf numFmtId="0" fontId="9" fillId="0" borderId="7" xfId="2" applyFont="1" applyBorder="1" applyAlignment="1">
      <alignment horizontal="center" vertical="center"/>
    </xf>
    <xf numFmtId="0" fontId="9" fillId="0" borderId="8" xfId="2" applyFont="1" applyBorder="1" applyAlignment="1">
      <alignment horizontal="center" vertical="center"/>
    </xf>
    <xf numFmtId="0" fontId="3" fillId="0" borderId="8" xfId="2" applyFont="1" applyBorder="1" applyAlignment="1">
      <alignment horizontal="left" vertical="center" wrapText="1"/>
    </xf>
    <xf numFmtId="0" fontId="3" fillId="0" borderId="1" xfId="2" applyFont="1" applyBorder="1" applyAlignment="1">
      <alignment horizontal="center" vertical="center"/>
    </xf>
    <xf numFmtId="0" fontId="3" fillId="0" borderId="6" xfId="2" applyFont="1" applyBorder="1" applyAlignment="1">
      <alignment horizontal="center" vertical="center"/>
    </xf>
    <xf numFmtId="0" fontId="3" fillId="0" borderId="2" xfId="2" applyFont="1" applyBorder="1" applyAlignment="1">
      <alignment horizontal="center" vertical="center"/>
    </xf>
    <xf numFmtId="0" fontId="3" fillId="0" borderId="3" xfId="2" applyFont="1" applyBorder="1" applyAlignment="1">
      <alignment horizontal="center" vertical="center"/>
    </xf>
    <xf numFmtId="0" fontId="3" fillId="0" borderId="4" xfId="2" applyFont="1" applyBorder="1" applyAlignment="1">
      <alignment horizontal="center" vertical="center"/>
    </xf>
    <xf numFmtId="0" fontId="3" fillId="0" borderId="5" xfId="2" applyFont="1" applyBorder="1" applyAlignment="1">
      <alignment horizontal="center" vertical="center"/>
    </xf>
  </cellXfs>
  <cellStyles count="4">
    <cellStyle name="桁区切り" xfId="1" builtinId="6"/>
    <cellStyle name="標準" xfId="0" builtinId="0"/>
    <cellStyle name="標準_仕様書資料" xfId="3"/>
    <cellStyle name="標準_仕様書資料_電力量実績（最終）"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theme="9" tint="0.39997558519241921"/>
  </sheetPr>
  <dimension ref="A1:M12"/>
  <sheetViews>
    <sheetView tabSelected="1" view="pageBreakPreview" zoomScale="90" zoomScaleNormal="75" zoomScaleSheetLayoutView="90" workbookViewId="0">
      <selection activeCell="E27" sqref="E27"/>
    </sheetView>
  </sheetViews>
  <sheetFormatPr defaultRowHeight="13.5"/>
  <cols>
    <col min="1" max="1" width="20.875" style="4" customWidth="1"/>
    <col min="2" max="2" width="9.125" style="4" bestFit="1" customWidth="1"/>
    <col min="3" max="4" width="9.125" style="4" customWidth="1"/>
    <col min="5" max="5" width="16.25" style="4" customWidth="1"/>
    <col min="6" max="6" width="11.375" style="4" customWidth="1"/>
    <col min="7" max="8" width="12.625" style="4" customWidth="1"/>
    <col min="9" max="9" width="14.625" style="4" customWidth="1"/>
    <col min="10" max="10" width="14" style="4" customWidth="1"/>
    <col min="11" max="11" width="12.625" style="4" customWidth="1"/>
    <col min="12" max="12" width="21" style="4" customWidth="1"/>
    <col min="13" max="13" width="14.625" style="4" bestFit="1" customWidth="1"/>
    <col min="14" max="256" width="9" style="4"/>
    <col min="257" max="257" width="20.875" style="4" customWidth="1"/>
    <col min="258" max="258" width="9.125" style="4" bestFit="1" customWidth="1"/>
    <col min="259" max="259" width="9.125" style="4" customWidth="1"/>
    <col min="260" max="260" width="16.25" style="4" customWidth="1"/>
    <col min="261" max="261" width="11.375" style="4" customWidth="1"/>
    <col min="262" max="263" width="12.625" style="4" customWidth="1"/>
    <col min="264" max="264" width="14.625" style="4" customWidth="1"/>
    <col min="265" max="265" width="14" style="4" customWidth="1"/>
    <col min="266" max="266" width="8.75" style="4" customWidth="1"/>
    <col min="267" max="267" width="19.25" style="4" customWidth="1"/>
    <col min="268" max="268" width="13.625" style="4" bestFit="1" customWidth="1"/>
    <col min="269" max="269" width="14.625" style="4" bestFit="1" customWidth="1"/>
    <col min="270" max="512" width="9" style="4"/>
    <col min="513" max="513" width="20.875" style="4" customWidth="1"/>
    <col min="514" max="514" width="9.125" style="4" bestFit="1" customWidth="1"/>
    <col min="515" max="515" width="9.125" style="4" customWidth="1"/>
    <col min="516" max="516" width="16.25" style="4" customWidth="1"/>
    <col min="517" max="517" width="11.375" style="4" customWidth="1"/>
    <col min="518" max="519" width="12.625" style="4" customWidth="1"/>
    <col min="520" max="520" width="14.625" style="4" customWidth="1"/>
    <col min="521" max="521" width="14" style="4" customWidth="1"/>
    <col min="522" max="522" width="8.75" style="4" customWidth="1"/>
    <col min="523" max="523" width="19.25" style="4" customWidth="1"/>
    <col min="524" max="524" width="13.625" style="4" bestFit="1" customWidth="1"/>
    <col min="525" max="525" width="14.625" style="4" bestFit="1" customWidth="1"/>
    <col min="526" max="768" width="9" style="4"/>
    <col min="769" max="769" width="20.875" style="4" customWidth="1"/>
    <col min="770" max="770" width="9.125" style="4" bestFit="1" customWidth="1"/>
    <col min="771" max="771" width="9.125" style="4" customWidth="1"/>
    <col min="772" max="772" width="16.25" style="4" customWidth="1"/>
    <col min="773" max="773" width="11.375" style="4" customWidth="1"/>
    <col min="774" max="775" width="12.625" style="4" customWidth="1"/>
    <col min="776" max="776" width="14.625" style="4" customWidth="1"/>
    <col min="777" max="777" width="14" style="4" customWidth="1"/>
    <col min="778" max="778" width="8.75" style="4" customWidth="1"/>
    <col min="779" max="779" width="19.25" style="4" customWidth="1"/>
    <col min="780" max="780" width="13.625" style="4" bestFit="1" customWidth="1"/>
    <col min="781" max="781" width="14.625" style="4" bestFit="1" customWidth="1"/>
    <col min="782" max="1024" width="9" style="4"/>
    <col min="1025" max="1025" width="20.875" style="4" customWidth="1"/>
    <col min="1026" max="1026" width="9.125" style="4" bestFit="1" customWidth="1"/>
    <col min="1027" max="1027" width="9.125" style="4" customWidth="1"/>
    <col min="1028" max="1028" width="16.25" style="4" customWidth="1"/>
    <col min="1029" max="1029" width="11.375" style="4" customWidth="1"/>
    <col min="1030" max="1031" width="12.625" style="4" customWidth="1"/>
    <col min="1032" max="1032" width="14.625" style="4" customWidth="1"/>
    <col min="1033" max="1033" width="14" style="4" customWidth="1"/>
    <col min="1034" max="1034" width="8.75" style="4" customWidth="1"/>
    <col min="1035" max="1035" width="19.25" style="4" customWidth="1"/>
    <col min="1036" max="1036" width="13.625" style="4" bestFit="1" customWidth="1"/>
    <col min="1037" max="1037" width="14.625" style="4" bestFit="1" customWidth="1"/>
    <col min="1038" max="1280" width="9" style="4"/>
    <col min="1281" max="1281" width="20.875" style="4" customWidth="1"/>
    <col min="1282" max="1282" width="9.125" style="4" bestFit="1" customWidth="1"/>
    <col min="1283" max="1283" width="9.125" style="4" customWidth="1"/>
    <col min="1284" max="1284" width="16.25" style="4" customWidth="1"/>
    <col min="1285" max="1285" width="11.375" style="4" customWidth="1"/>
    <col min="1286" max="1287" width="12.625" style="4" customWidth="1"/>
    <col min="1288" max="1288" width="14.625" style="4" customWidth="1"/>
    <col min="1289" max="1289" width="14" style="4" customWidth="1"/>
    <col min="1290" max="1290" width="8.75" style="4" customWidth="1"/>
    <col min="1291" max="1291" width="19.25" style="4" customWidth="1"/>
    <col min="1292" max="1292" width="13.625" style="4" bestFit="1" customWidth="1"/>
    <col min="1293" max="1293" width="14.625" style="4" bestFit="1" customWidth="1"/>
    <col min="1294" max="1536" width="9" style="4"/>
    <col min="1537" max="1537" width="20.875" style="4" customWidth="1"/>
    <col min="1538" max="1538" width="9.125" style="4" bestFit="1" customWidth="1"/>
    <col min="1539" max="1539" width="9.125" style="4" customWidth="1"/>
    <col min="1540" max="1540" width="16.25" style="4" customWidth="1"/>
    <col min="1541" max="1541" width="11.375" style="4" customWidth="1"/>
    <col min="1542" max="1543" width="12.625" style="4" customWidth="1"/>
    <col min="1544" max="1544" width="14.625" style="4" customWidth="1"/>
    <col min="1545" max="1545" width="14" style="4" customWidth="1"/>
    <col min="1546" max="1546" width="8.75" style="4" customWidth="1"/>
    <col min="1547" max="1547" width="19.25" style="4" customWidth="1"/>
    <col min="1548" max="1548" width="13.625" style="4" bestFit="1" customWidth="1"/>
    <col min="1549" max="1549" width="14.625" style="4" bestFit="1" customWidth="1"/>
    <col min="1550" max="1792" width="9" style="4"/>
    <col min="1793" max="1793" width="20.875" style="4" customWidth="1"/>
    <col min="1794" max="1794" width="9.125" style="4" bestFit="1" customWidth="1"/>
    <col min="1795" max="1795" width="9.125" style="4" customWidth="1"/>
    <col min="1796" max="1796" width="16.25" style="4" customWidth="1"/>
    <col min="1797" max="1797" width="11.375" style="4" customWidth="1"/>
    <col min="1798" max="1799" width="12.625" style="4" customWidth="1"/>
    <col min="1800" max="1800" width="14.625" style="4" customWidth="1"/>
    <col min="1801" max="1801" width="14" style="4" customWidth="1"/>
    <col min="1802" max="1802" width="8.75" style="4" customWidth="1"/>
    <col min="1803" max="1803" width="19.25" style="4" customWidth="1"/>
    <col min="1804" max="1804" width="13.625" style="4" bestFit="1" customWidth="1"/>
    <col min="1805" max="1805" width="14.625" style="4" bestFit="1" customWidth="1"/>
    <col min="1806" max="2048" width="9" style="4"/>
    <col min="2049" max="2049" width="20.875" style="4" customWidth="1"/>
    <col min="2050" max="2050" width="9.125" style="4" bestFit="1" customWidth="1"/>
    <col min="2051" max="2051" width="9.125" style="4" customWidth="1"/>
    <col min="2052" max="2052" width="16.25" style="4" customWidth="1"/>
    <col min="2053" max="2053" width="11.375" style="4" customWidth="1"/>
    <col min="2054" max="2055" width="12.625" style="4" customWidth="1"/>
    <col min="2056" max="2056" width="14.625" style="4" customWidth="1"/>
    <col min="2057" max="2057" width="14" style="4" customWidth="1"/>
    <col min="2058" max="2058" width="8.75" style="4" customWidth="1"/>
    <col min="2059" max="2059" width="19.25" style="4" customWidth="1"/>
    <col min="2060" max="2060" width="13.625" style="4" bestFit="1" customWidth="1"/>
    <col min="2061" max="2061" width="14.625" style="4" bestFit="1" customWidth="1"/>
    <col min="2062" max="2304" width="9" style="4"/>
    <col min="2305" max="2305" width="20.875" style="4" customWidth="1"/>
    <col min="2306" max="2306" width="9.125" style="4" bestFit="1" customWidth="1"/>
    <col min="2307" max="2307" width="9.125" style="4" customWidth="1"/>
    <col min="2308" max="2308" width="16.25" style="4" customWidth="1"/>
    <col min="2309" max="2309" width="11.375" style="4" customWidth="1"/>
    <col min="2310" max="2311" width="12.625" style="4" customWidth="1"/>
    <col min="2312" max="2312" width="14.625" style="4" customWidth="1"/>
    <col min="2313" max="2313" width="14" style="4" customWidth="1"/>
    <col min="2314" max="2314" width="8.75" style="4" customWidth="1"/>
    <col min="2315" max="2315" width="19.25" style="4" customWidth="1"/>
    <col min="2316" max="2316" width="13.625" style="4" bestFit="1" customWidth="1"/>
    <col min="2317" max="2317" width="14.625" style="4" bestFit="1" customWidth="1"/>
    <col min="2318" max="2560" width="9" style="4"/>
    <col min="2561" max="2561" width="20.875" style="4" customWidth="1"/>
    <col min="2562" max="2562" width="9.125" style="4" bestFit="1" customWidth="1"/>
    <col min="2563" max="2563" width="9.125" style="4" customWidth="1"/>
    <col min="2564" max="2564" width="16.25" style="4" customWidth="1"/>
    <col min="2565" max="2565" width="11.375" style="4" customWidth="1"/>
    <col min="2566" max="2567" width="12.625" style="4" customWidth="1"/>
    <col min="2568" max="2568" width="14.625" style="4" customWidth="1"/>
    <col min="2569" max="2569" width="14" style="4" customWidth="1"/>
    <col min="2570" max="2570" width="8.75" style="4" customWidth="1"/>
    <col min="2571" max="2571" width="19.25" style="4" customWidth="1"/>
    <col min="2572" max="2572" width="13.625" style="4" bestFit="1" customWidth="1"/>
    <col min="2573" max="2573" width="14.625" style="4" bestFit="1" customWidth="1"/>
    <col min="2574" max="2816" width="9" style="4"/>
    <col min="2817" max="2817" width="20.875" style="4" customWidth="1"/>
    <col min="2818" max="2818" width="9.125" style="4" bestFit="1" customWidth="1"/>
    <col min="2819" max="2819" width="9.125" style="4" customWidth="1"/>
    <col min="2820" max="2820" width="16.25" style="4" customWidth="1"/>
    <col min="2821" max="2821" width="11.375" style="4" customWidth="1"/>
    <col min="2822" max="2823" width="12.625" style="4" customWidth="1"/>
    <col min="2824" max="2824" width="14.625" style="4" customWidth="1"/>
    <col min="2825" max="2825" width="14" style="4" customWidth="1"/>
    <col min="2826" max="2826" width="8.75" style="4" customWidth="1"/>
    <col min="2827" max="2827" width="19.25" style="4" customWidth="1"/>
    <col min="2828" max="2828" width="13.625" style="4" bestFit="1" customWidth="1"/>
    <col min="2829" max="2829" width="14.625" style="4" bestFit="1" customWidth="1"/>
    <col min="2830" max="3072" width="9" style="4"/>
    <col min="3073" max="3073" width="20.875" style="4" customWidth="1"/>
    <col min="3074" max="3074" width="9.125" style="4" bestFit="1" customWidth="1"/>
    <col min="3075" max="3075" width="9.125" style="4" customWidth="1"/>
    <col min="3076" max="3076" width="16.25" style="4" customWidth="1"/>
    <col min="3077" max="3077" width="11.375" style="4" customWidth="1"/>
    <col min="3078" max="3079" width="12.625" style="4" customWidth="1"/>
    <col min="3080" max="3080" width="14.625" style="4" customWidth="1"/>
    <col min="3081" max="3081" width="14" style="4" customWidth="1"/>
    <col min="3082" max="3082" width="8.75" style="4" customWidth="1"/>
    <col min="3083" max="3083" width="19.25" style="4" customWidth="1"/>
    <col min="3084" max="3084" width="13.625" style="4" bestFit="1" customWidth="1"/>
    <col min="3085" max="3085" width="14.625" style="4" bestFit="1" customWidth="1"/>
    <col min="3086" max="3328" width="9" style="4"/>
    <col min="3329" max="3329" width="20.875" style="4" customWidth="1"/>
    <col min="3330" max="3330" width="9.125" style="4" bestFit="1" customWidth="1"/>
    <col min="3331" max="3331" width="9.125" style="4" customWidth="1"/>
    <col min="3332" max="3332" width="16.25" style="4" customWidth="1"/>
    <col min="3333" max="3333" width="11.375" style="4" customWidth="1"/>
    <col min="3334" max="3335" width="12.625" style="4" customWidth="1"/>
    <col min="3336" max="3336" width="14.625" style="4" customWidth="1"/>
    <col min="3337" max="3337" width="14" style="4" customWidth="1"/>
    <col min="3338" max="3338" width="8.75" style="4" customWidth="1"/>
    <col min="3339" max="3339" width="19.25" style="4" customWidth="1"/>
    <col min="3340" max="3340" width="13.625" style="4" bestFit="1" customWidth="1"/>
    <col min="3341" max="3341" width="14.625" style="4" bestFit="1" customWidth="1"/>
    <col min="3342" max="3584" width="9" style="4"/>
    <col min="3585" max="3585" width="20.875" style="4" customWidth="1"/>
    <col min="3586" max="3586" width="9.125" style="4" bestFit="1" customWidth="1"/>
    <col min="3587" max="3587" width="9.125" style="4" customWidth="1"/>
    <col min="3588" max="3588" width="16.25" style="4" customWidth="1"/>
    <col min="3589" max="3589" width="11.375" style="4" customWidth="1"/>
    <col min="3590" max="3591" width="12.625" style="4" customWidth="1"/>
    <col min="3592" max="3592" width="14.625" style="4" customWidth="1"/>
    <col min="3593" max="3593" width="14" style="4" customWidth="1"/>
    <col min="3594" max="3594" width="8.75" style="4" customWidth="1"/>
    <col min="3595" max="3595" width="19.25" style="4" customWidth="1"/>
    <col min="3596" max="3596" width="13.625" style="4" bestFit="1" customWidth="1"/>
    <col min="3597" max="3597" width="14.625" style="4" bestFit="1" customWidth="1"/>
    <col min="3598" max="3840" width="9" style="4"/>
    <col min="3841" max="3841" width="20.875" style="4" customWidth="1"/>
    <col min="3842" max="3842" width="9.125" style="4" bestFit="1" customWidth="1"/>
    <col min="3843" max="3843" width="9.125" style="4" customWidth="1"/>
    <col min="3844" max="3844" width="16.25" style="4" customWidth="1"/>
    <col min="3845" max="3845" width="11.375" style="4" customWidth="1"/>
    <col min="3846" max="3847" width="12.625" style="4" customWidth="1"/>
    <col min="3848" max="3848" width="14.625" style="4" customWidth="1"/>
    <col min="3849" max="3849" width="14" style="4" customWidth="1"/>
    <col min="3850" max="3850" width="8.75" style="4" customWidth="1"/>
    <col min="3851" max="3851" width="19.25" style="4" customWidth="1"/>
    <col min="3852" max="3852" width="13.625" style="4" bestFit="1" customWidth="1"/>
    <col min="3853" max="3853" width="14.625" style="4" bestFit="1" customWidth="1"/>
    <col min="3854" max="4096" width="9" style="4"/>
    <col min="4097" max="4097" width="20.875" style="4" customWidth="1"/>
    <col min="4098" max="4098" width="9.125" style="4" bestFit="1" customWidth="1"/>
    <col min="4099" max="4099" width="9.125" style="4" customWidth="1"/>
    <col min="4100" max="4100" width="16.25" style="4" customWidth="1"/>
    <col min="4101" max="4101" width="11.375" style="4" customWidth="1"/>
    <col min="4102" max="4103" width="12.625" style="4" customWidth="1"/>
    <col min="4104" max="4104" width="14.625" style="4" customWidth="1"/>
    <col min="4105" max="4105" width="14" style="4" customWidth="1"/>
    <col min="4106" max="4106" width="8.75" style="4" customWidth="1"/>
    <col min="4107" max="4107" width="19.25" style="4" customWidth="1"/>
    <col min="4108" max="4108" width="13.625" style="4" bestFit="1" customWidth="1"/>
    <col min="4109" max="4109" width="14.625" style="4" bestFit="1" customWidth="1"/>
    <col min="4110" max="4352" width="9" style="4"/>
    <col min="4353" max="4353" width="20.875" style="4" customWidth="1"/>
    <col min="4354" max="4354" width="9.125" style="4" bestFit="1" customWidth="1"/>
    <col min="4355" max="4355" width="9.125" style="4" customWidth="1"/>
    <col min="4356" max="4356" width="16.25" style="4" customWidth="1"/>
    <col min="4357" max="4357" width="11.375" style="4" customWidth="1"/>
    <col min="4358" max="4359" width="12.625" style="4" customWidth="1"/>
    <col min="4360" max="4360" width="14.625" style="4" customWidth="1"/>
    <col min="4361" max="4361" width="14" style="4" customWidth="1"/>
    <col min="4362" max="4362" width="8.75" style="4" customWidth="1"/>
    <col min="4363" max="4363" width="19.25" style="4" customWidth="1"/>
    <col min="4364" max="4364" width="13.625" style="4" bestFit="1" customWidth="1"/>
    <col min="4365" max="4365" width="14.625" style="4" bestFit="1" customWidth="1"/>
    <col min="4366" max="4608" width="9" style="4"/>
    <col min="4609" max="4609" width="20.875" style="4" customWidth="1"/>
    <col min="4610" max="4610" width="9.125" style="4" bestFit="1" customWidth="1"/>
    <col min="4611" max="4611" width="9.125" style="4" customWidth="1"/>
    <col min="4612" max="4612" width="16.25" style="4" customWidth="1"/>
    <col min="4613" max="4613" width="11.375" style="4" customWidth="1"/>
    <col min="4614" max="4615" width="12.625" style="4" customWidth="1"/>
    <col min="4616" max="4616" width="14.625" style="4" customWidth="1"/>
    <col min="4617" max="4617" width="14" style="4" customWidth="1"/>
    <col min="4618" max="4618" width="8.75" style="4" customWidth="1"/>
    <col min="4619" max="4619" width="19.25" style="4" customWidth="1"/>
    <col min="4620" max="4620" width="13.625" style="4" bestFit="1" customWidth="1"/>
    <col min="4621" max="4621" width="14.625" style="4" bestFit="1" customWidth="1"/>
    <col min="4622" max="4864" width="9" style="4"/>
    <col min="4865" max="4865" width="20.875" style="4" customWidth="1"/>
    <col min="4866" max="4866" width="9.125" style="4" bestFit="1" customWidth="1"/>
    <col min="4867" max="4867" width="9.125" style="4" customWidth="1"/>
    <col min="4868" max="4868" width="16.25" style="4" customWidth="1"/>
    <col min="4869" max="4869" width="11.375" style="4" customWidth="1"/>
    <col min="4870" max="4871" width="12.625" style="4" customWidth="1"/>
    <col min="4872" max="4872" width="14.625" style="4" customWidth="1"/>
    <col min="4873" max="4873" width="14" style="4" customWidth="1"/>
    <col min="4874" max="4874" width="8.75" style="4" customWidth="1"/>
    <col min="4875" max="4875" width="19.25" style="4" customWidth="1"/>
    <col min="4876" max="4876" width="13.625" style="4" bestFit="1" customWidth="1"/>
    <col min="4877" max="4877" width="14.625" style="4" bestFit="1" customWidth="1"/>
    <col min="4878" max="5120" width="9" style="4"/>
    <col min="5121" max="5121" width="20.875" style="4" customWidth="1"/>
    <col min="5122" max="5122" width="9.125" style="4" bestFit="1" customWidth="1"/>
    <col min="5123" max="5123" width="9.125" style="4" customWidth="1"/>
    <col min="5124" max="5124" width="16.25" style="4" customWidth="1"/>
    <col min="5125" max="5125" width="11.375" style="4" customWidth="1"/>
    <col min="5126" max="5127" width="12.625" style="4" customWidth="1"/>
    <col min="5128" max="5128" width="14.625" style="4" customWidth="1"/>
    <col min="5129" max="5129" width="14" style="4" customWidth="1"/>
    <col min="5130" max="5130" width="8.75" style="4" customWidth="1"/>
    <col min="5131" max="5131" width="19.25" style="4" customWidth="1"/>
    <col min="5132" max="5132" width="13.625" style="4" bestFit="1" customWidth="1"/>
    <col min="5133" max="5133" width="14.625" style="4" bestFit="1" customWidth="1"/>
    <col min="5134" max="5376" width="9" style="4"/>
    <col min="5377" max="5377" width="20.875" style="4" customWidth="1"/>
    <col min="5378" max="5378" width="9.125" style="4" bestFit="1" customWidth="1"/>
    <col min="5379" max="5379" width="9.125" style="4" customWidth="1"/>
    <col min="5380" max="5380" width="16.25" style="4" customWidth="1"/>
    <col min="5381" max="5381" width="11.375" style="4" customWidth="1"/>
    <col min="5382" max="5383" width="12.625" style="4" customWidth="1"/>
    <col min="5384" max="5384" width="14.625" style="4" customWidth="1"/>
    <col min="5385" max="5385" width="14" style="4" customWidth="1"/>
    <col min="5386" max="5386" width="8.75" style="4" customWidth="1"/>
    <col min="5387" max="5387" width="19.25" style="4" customWidth="1"/>
    <col min="5388" max="5388" width="13.625" style="4" bestFit="1" customWidth="1"/>
    <col min="5389" max="5389" width="14.625" style="4" bestFit="1" customWidth="1"/>
    <col min="5390" max="5632" width="9" style="4"/>
    <col min="5633" max="5633" width="20.875" style="4" customWidth="1"/>
    <col min="5634" max="5634" width="9.125" style="4" bestFit="1" customWidth="1"/>
    <col min="5635" max="5635" width="9.125" style="4" customWidth="1"/>
    <col min="5636" max="5636" width="16.25" style="4" customWidth="1"/>
    <col min="5637" max="5637" width="11.375" style="4" customWidth="1"/>
    <col min="5638" max="5639" width="12.625" style="4" customWidth="1"/>
    <col min="5640" max="5640" width="14.625" style="4" customWidth="1"/>
    <col min="5641" max="5641" width="14" style="4" customWidth="1"/>
    <col min="5642" max="5642" width="8.75" style="4" customWidth="1"/>
    <col min="5643" max="5643" width="19.25" style="4" customWidth="1"/>
    <col min="5644" max="5644" width="13.625" style="4" bestFit="1" customWidth="1"/>
    <col min="5645" max="5645" width="14.625" style="4" bestFit="1" customWidth="1"/>
    <col min="5646" max="5888" width="9" style="4"/>
    <col min="5889" max="5889" width="20.875" style="4" customWidth="1"/>
    <col min="5890" max="5890" width="9.125" style="4" bestFit="1" customWidth="1"/>
    <col min="5891" max="5891" width="9.125" style="4" customWidth="1"/>
    <col min="5892" max="5892" width="16.25" style="4" customWidth="1"/>
    <col min="5893" max="5893" width="11.375" style="4" customWidth="1"/>
    <col min="5894" max="5895" width="12.625" style="4" customWidth="1"/>
    <col min="5896" max="5896" width="14.625" style="4" customWidth="1"/>
    <col min="5897" max="5897" width="14" style="4" customWidth="1"/>
    <col min="5898" max="5898" width="8.75" style="4" customWidth="1"/>
    <col min="5899" max="5899" width="19.25" style="4" customWidth="1"/>
    <col min="5900" max="5900" width="13.625" style="4" bestFit="1" customWidth="1"/>
    <col min="5901" max="5901" width="14.625" style="4" bestFit="1" customWidth="1"/>
    <col min="5902" max="6144" width="9" style="4"/>
    <col min="6145" max="6145" width="20.875" style="4" customWidth="1"/>
    <col min="6146" max="6146" width="9.125" style="4" bestFit="1" customWidth="1"/>
    <col min="6147" max="6147" width="9.125" style="4" customWidth="1"/>
    <col min="6148" max="6148" width="16.25" style="4" customWidth="1"/>
    <col min="6149" max="6149" width="11.375" style="4" customWidth="1"/>
    <col min="6150" max="6151" width="12.625" style="4" customWidth="1"/>
    <col min="6152" max="6152" width="14.625" style="4" customWidth="1"/>
    <col min="6153" max="6153" width="14" style="4" customWidth="1"/>
    <col min="6154" max="6154" width="8.75" style="4" customWidth="1"/>
    <col min="6155" max="6155" width="19.25" style="4" customWidth="1"/>
    <col min="6156" max="6156" width="13.625" style="4" bestFit="1" customWidth="1"/>
    <col min="6157" max="6157" width="14.625" style="4" bestFit="1" customWidth="1"/>
    <col min="6158" max="6400" width="9" style="4"/>
    <col min="6401" max="6401" width="20.875" style="4" customWidth="1"/>
    <col min="6402" max="6402" width="9.125" style="4" bestFit="1" customWidth="1"/>
    <col min="6403" max="6403" width="9.125" style="4" customWidth="1"/>
    <col min="6404" max="6404" width="16.25" style="4" customWidth="1"/>
    <col min="6405" max="6405" width="11.375" style="4" customWidth="1"/>
    <col min="6406" max="6407" width="12.625" style="4" customWidth="1"/>
    <col min="6408" max="6408" width="14.625" style="4" customWidth="1"/>
    <col min="6409" max="6409" width="14" style="4" customWidth="1"/>
    <col min="6410" max="6410" width="8.75" style="4" customWidth="1"/>
    <col min="6411" max="6411" width="19.25" style="4" customWidth="1"/>
    <col min="6412" max="6412" width="13.625" style="4" bestFit="1" customWidth="1"/>
    <col min="6413" max="6413" width="14.625" style="4" bestFit="1" customWidth="1"/>
    <col min="6414" max="6656" width="9" style="4"/>
    <col min="6657" max="6657" width="20.875" style="4" customWidth="1"/>
    <col min="6658" max="6658" width="9.125" style="4" bestFit="1" customWidth="1"/>
    <col min="6659" max="6659" width="9.125" style="4" customWidth="1"/>
    <col min="6660" max="6660" width="16.25" style="4" customWidth="1"/>
    <col min="6661" max="6661" width="11.375" style="4" customWidth="1"/>
    <col min="6662" max="6663" width="12.625" style="4" customWidth="1"/>
    <col min="6664" max="6664" width="14.625" style="4" customWidth="1"/>
    <col min="6665" max="6665" width="14" style="4" customWidth="1"/>
    <col min="6666" max="6666" width="8.75" style="4" customWidth="1"/>
    <col min="6667" max="6667" width="19.25" style="4" customWidth="1"/>
    <col min="6668" max="6668" width="13.625" style="4" bestFit="1" customWidth="1"/>
    <col min="6669" max="6669" width="14.625" style="4" bestFit="1" customWidth="1"/>
    <col min="6670" max="6912" width="9" style="4"/>
    <col min="6913" max="6913" width="20.875" style="4" customWidth="1"/>
    <col min="6914" max="6914" width="9.125" style="4" bestFit="1" customWidth="1"/>
    <col min="6915" max="6915" width="9.125" style="4" customWidth="1"/>
    <col min="6916" max="6916" width="16.25" style="4" customWidth="1"/>
    <col min="6917" max="6917" width="11.375" style="4" customWidth="1"/>
    <col min="6918" max="6919" width="12.625" style="4" customWidth="1"/>
    <col min="6920" max="6920" width="14.625" style="4" customWidth="1"/>
    <col min="6921" max="6921" width="14" style="4" customWidth="1"/>
    <col min="6922" max="6922" width="8.75" style="4" customWidth="1"/>
    <col min="6923" max="6923" width="19.25" style="4" customWidth="1"/>
    <col min="6924" max="6924" width="13.625" style="4" bestFit="1" customWidth="1"/>
    <col min="6925" max="6925" width="14.625" style="4" bestFit="1" customWidth="1"/>
    <col min="6926" max="7168" width="9" style="4"/>
    <col min="7169" max="7169" width="20.875" style="4" customWidth="1"/>
    <col min="7170" max="7170" width="9.125" style="4" bestFit="1" customWidth="1"/>
    <col min="7171" max="7171" width="9.125" style="4" customWidth="1"/>
    <col min="7172" max="7172" width="16.25" style="4" customWidth="1"/>
    <col min="7173" max="7173" width="11.375" style="4" customWidth="1"/>
    <col min="7174" max="7175" width="12.625" style="4" customWidth="1"/>
    <col min="7176" max="7176" width="14.625" style="4" customWidth="1"/>
    <col min="7177" max="7177" width="14" style="4" customWidth="1"/>
    <col min="7178" max="7178" width="8.75" style="4" customWidth="1"/>
    <col min="7179" max="7179" width="19.25" style="4" customWidth="1"/>
    <col min="7180" max="7180" width="13.625" style="4" bestFit="1" customWidth="1"/>
    <col min="7181" max="7181" width="14.625" style="4" bestFit="1" customWidth="1"/>
    <col min="7182" max="7424" width="9" style="4"/>
    <col min="7425" max="7425" width="20.875" style="4" customWidth="1"/>
    <col min="7426" max="7426" width="9.125" style="4" bestFit="1" customWidth="1"/>
    <col min="7427" max="7427" width="9.125" style="4" customWidth="1"/>
    <col min="7428" max="7428" width="16.25" style="4" customWidth="1"/>
    <col min="7429" max="7429" width="11.375" style="4" customWidth="1"/>
    <col min="7430" max="7431" width="12.625" style="4" customWidth="1"/>
    <col min="7432" max="7432" width="14.625" style="4" customWidth="1"/>
    <col min="7433" max="7433" width="14" style="4" customWidth="1"/>
    <col min="7434" max="7434" width="8.75" style="4" customWidth="1"/>
    <col min="7435" max="7435" width="19.25" style="4" customWidth="1"/>
    <col min="7436" max="7436" width="13.625" style="4" bestFit="1" customWidth="1"/>
    <col min="7437" max="7437" width="14.625" style="4" bestFit="1" customWidth="1"/>
    <col min="7438" max="7680" width="9" style="4"/>
    <col min="7681" max="7681" width="20.875" style="4" customWidth="1"/>
    <col min="7682" max="7682" width="9.125" style="4" bestFit="1" customWidth="1"/>
    <col min="7683" max="7683" width="9.125" style="4" customWidth="1"/>
    <col min="7684" max="7684" width="16.25" style="4" customWidth="1"/>
    <col min="7685" max="7685" width="11.375" style="4" customWidth="1"/>
    <col min="7686" max="7687" width="12.625" style="4" customWidth="1"/>
    <col min="7688" max="7688" width="14.625" style="4" customWidth="1"/>
    <col min="7689" max="7689" width="14" style="4" customWidth="1"/>
    <col min="7690" max="7690" width="8.75" style="4" customWidth="1"/>
    <col min="7691" max="7691" width="19.25" style="4" customWidth="1"/>
    <col min="7692" max="7692" width="13.625" style="4" bestFit="1" customWidth="1"/>
    <col min="7693" max="7693" width="14.625" style="4" bestFit="1" customWidth="1"/>
    <col min="7694" max="7936" width="9" style="4"/>
    <col min="7937" max="7937" width="20.875" style="4" customWidth="1"/>
    <col min="7938" max="7938" width="9.125" style="4" bestFit="1" customWidth="1"/>
    <col min="7939" max="7939" width="9.125" style="4" customWidth="1"/>
    <col min="7940" max="7940" width="16.25" style="4" customWidth="1"/>
    <col min="7941" max="7941" width="11.375" style="4" customWidth="1"/>
    <col min="7942" max="7943" width="12.625" style="4" customWidth="1"/>
    <col min="7944" max="7944" width="14.625" style="4" customWidth="1"/>
    <col min="7945" max="7945" width="14" style="4" customWidth="1"/>
    <col min="7946" max="7946" width="8.75" style="4" customWidth="1"/>
    <col min="7947" max="7947" width="19.25" style="4" customWidth="1"/>
    <col min="7948" max="7948" width="13.625" style="4" bestFit="1" customWidth="1"/>
    <col min="7949" max="7949" width="14.625" style="4" bestFit="1" customWidth="1"/>
    <col min="7950" max="8192" width="9" style="4"/>
    <col min="8193" max="8193" width="20.875" style="4" customWidth="1"/>
    <col min="8194" max="8194" width="9.125" style="4" bestFit="1" customWidth="1"/>
    <col min="8195" max="8195" width="9.125" style="4" customWidth="1"/>
    <col min="8196" max="8196" width="16.25" style="4" customWidth="1"/>
    <col min="8197" max="8197" width="11.375" style="4" customWidth="1"/>
    <col min="8198" max="8199" width="12.625" style="4" customWidth="1"/>
    <col min="8200" max="8200" width="14.625" style="4" customWidth="1"/>
    <col min="8201" max="8201" width="14" style="4" customWidth="1"/>
    <col min="8202" max="8202" width="8.75" style="4" customWidth="1"/>
    <col min="8203" max="8203" width="19.25" style="4" customWidth="1"/>
    <col min="8204" max="8204" width="13.625" style="4" bestFit="1" customWidth="1"/>
    <col min="8205" max="8205" width="14.625" style="4" bestFit="1" customWidth="1"/>
    <col min="8206" max="8448" width="9" style="4"/>
    <col min="8449" max="8449" width="20.875" style="4" customWidth="1"/>
    <col min="8450" max="8450" width="9.125" style="4" bestFit="1" customWidth="1"/>
    <col min="8451" max="8451" width="9.125" style="4" customWidth="1"/>
    <col min="8452" max="8452" width="16.25" style="4" customWidth="1"/>
    <col min="8453" max="8453" width="11.375" style="4" customWidth="1"/>
    <col min="8454" max="8455" width="12.625" style="4" customWidth="1"/>
    <col min="8456" max="8456" width="14.625" style="4" customWidth="1"/>
    <col min="8457" max="8457" width="14" style="4" customWidth="1"/>
    <col min="8458" max="8458" width="8.75" style="4" customWidth="1"/>
    <col min="8459" max="8459" width="19.25" style="4" customWidth="1"/>
    <col min="8460" max="8460" width="13.625" style="4" bestFit="1" customWidth="1"/>
    <col min="8461" max="8461" width="14.625" style="4" bestFit="1" customWidth="1"/>
    <col min="8462" max="8704" width="9" style="4"/>
    <col min="8705" max="8705" width="20.875" style="4" customWidth="1"/>
    <col min="8706" max="8706" width="9.125" style="4" bestFit="1" customWidth="1"/>
    <col min="8707" max="8707" width="9.125" style="4" customWidth="1"/>
    <col min="8708" max="8708" width="16.25" style="4" customWidth="1"/>
    <col min="8709" max="8709" width="11.375" style="4" customWidth="1"/>
    <col min="8710" max="8711" width="12.625" style="4" customWidth="1"/>
    <col min="8712" max="8712" width="14.625" style="4" customWidth="1"/>
    <col min="8713" max="8713" width="14" style="4" customWidth="1"/>
    <col min="8714" max="8714" width="8.75" style="4" customWidth="1"/>
    <col min="8715" max="8715" width="19.25" style="4" customWidth="1"/>
    <col min="8716" max="8716" width="13.625" style="4" bestFit="1" customWidth="1"/>
    <col min="8717" max="8717" width="14.625" style="4" bestFit="1" customWidth="1"/>
    <col min="8718" max="8960" width="9" style="4"/>
    <col min="8961" max="8961" width="20.875" style="4" customWidth="1"/>
    <col min="8962" max="8962" width="9.125" style="4" bestFit="1" customWidth="1"/>
    <col min="8963" max="8963" width="9.125" style="4" customWidth="1"/>
    <col min="8964" max="8964" width="16.25" style="4" customWidth="1"/>
    <col min="8965" max="8965" width="11.375" style="4" customWidth="1"/>
    <col min="8966" max="8967" width="12.625" style="4" customWidth="1"/>
    <col min="8968" max="8968" width="14.625" style="4" customWidth="1"/>
    <col min="8969" max="8969" width="14" style="4" customWidth="1"/>
    <col min="8970" max="8970" width="8.75" style="4" customWidth="1"/>
    <col min="8971" max="8971" width="19.25" style="4" customWidth="1"/>
    <col min="8972" max="8972" width="13.625" style="4" bestFit="1" customWidth="1"/>
    <col min="8973" max="8973" width="14.625" style="4" bestFit="1" customWidth="1"/>
    <col min="8974" max="9216" width="9" style="4"/>
    <col min="9217" max="9217" width="20.875" style="4" customWidth="1"/>
    <col min="9218" max="9218" width="9.125" style="4" bestFit="1" customWidth="1"/>
    <col min="9219" max="9219" width="9.125" style="4" customWidth="1"/>
    <col min="9220" max="9220" width="16.25" style="4" customWidth="1"/>
    <col min="9221" max="9221" width="11.375" style="4" customWidth="1"/>
    <col min="9222" max="9223" width="12.625" style="4" customWidth="1"/>
    <col min="9224" max="9224" width="14.625" style="4" customWidth="1"/>
    <col min="9225" max="9225" width="14" style="4" customWidth="1"/>
    <col min="9226" max="9226" width="8.75" style="4" customWidth="1"/>
    <col min="9227" max="9227" width="19.25" style="4" customWidth="1"/>
    <col min="9228" max="9228" width="13.625" style="4" bestFit="1" customWidth="1"/>
    <col min="9229" max="9229" width="14.625" style="4" bestFit="1" customWidth="1"/>
    <col min="9230" max="9472" width="9" style="4"/>
    <col min="9473" max="9473" width="20.875" style="4" customWidth="1"/>
    <col min="9474" max="9474" width="9.125" style="4" bestFit="1" customWidth="1"/>
    <col min="9475" max="9475" width="9.125" style="4" customWidth="1"/>
    <col min="9476" max="9476" width="16.25" style="4" customWidth="1"/>
    <col min="9477" max="9477" width="11.375" style="4" customWidth="1"/>
    <col min="9478" max="9479" width="12.625" style="4" customWidth="1"/>
    <col min="9480" max="9480" width="14.625" style="4" customWidth="1"/>
    <col min="9481" max="9481" width="14" style="4" customWidth="1"/>
    <col min="9482" max="9482" width="8.75" style="4" customWidth="1"/>
    <col min="9483" max="9483" width="19.25" style="4" customWidth="1"/>
    <col min="9484" max="9484" width="13.625" style="4" bestFit="1" customWidth="1"/>
    <col min="9485" max="9485" width="14.625" style="4" bestFit="1" customWidth="1"/>
    <col min="9486" max="9728" width="9" style="4"/>
    <col min="9729" max="9729" width="20.875" style="4" customWidth="1"/>
    <col min="9730" max="9730" width="9.125" style="4" bestFit="1" customWidth="1"/>
    <col min="9731" max="9731" width="9.125" style="4" customWidth="1"/>
    <col min="9732" max="9732" width="16.25" style="4" customWidth="1"/>
    <col min="9733" max="9733" width="11.375" style="4" customWidth="1"/>
    <col min="9734" max="9735" width="12.625" style="4" customWidth="1"/>
    <col min="9736" max="9736" width="14.625" style="4" customWidth="1"/>
    <col min="9737" max="9737" width="14" style="4" customWidth="1"/>
    <col min="9738" max="9738" width="8.75" style="4" customWidth="1"/>
    <col min="9739" max="9739" width="19.25" style="4" customWidth="1"/>
    <col min="9740" max="9740" width="13.625" style="4" bestFit="1" customWidth="1"/>
    <col min="9741" max="9741" width="14.625" style="4" bestFit="1" customWidth="1"/>
    <col min="9742" max="9984" width="9" style="4"/>
    <col min="9985" max="9985" width="20.875" style="4" customWidth="1"/>
    <col min="9986" max="9986" width="9.125" style="4" bestFit="1" customWidth="1"/>
    <col min="9987" max="9987" width="9.125" style="4" customWidth="1"/>
    <col min="9988" max="9988" width="16.25" style="4" customWidth="1"/>
    <col min="9989" max="9989" width="11.375" style="4" customWidth="1"/>
    <col min="9990" max="9991" width="12.625" style="4" customWidth="1"/>
    <col min="9992" max="9992" width="14.625" style="4" customWidth="1"/>
    <col min="9993" max="9993" width="14" style="4" customWidth="1"/>
    <col min="9994" max="9994" width="8.75" style="4" customWidth="1"/>
    <col min="9995" max="9995" width="19.25" style="4" customWidth="1"/>
    <col min="9996" max="9996" width="13.625" style="4" bestFit="1" customWidth="1"/>
    <col min="9997" max="9997" width="14.625" style="4" bestFit="1" customWidth="1"/>
    <col min="9998" max="10240" width="9" style="4"/>
    <col min="10241" max="10241" width="20.875" style="4" customWidth="1"/>
    <col min="10242" max="10242" width="9.125" style="4" bestFit="1" customWidth="1"/>
    <col min="10243" max="10243" width="9.125" style="4" customWidth="1"/>
    <col min="10244" max="10244" width="16.25" style="4" customWidth="1"/>
    <col min="10245" max="10245" width="11.375" style="4" customWidth="1"/>
    <col min="10246" max="10247" width="12.625" style="4" customWidth="1"/>
    <col min="10248" max="10248" width="14.625" style="4" customWidth="1"/>
    <col min="10249" max="10249" width="14" style="4" customWidth="1"/>
    <col min="10250" max="10250" width="8.75" style="4" customWidth="1"/>
    <col min="10251" max="10251" width="19.25" style="4" customWidth="1"/>
    <col min="10252" max="10252" width="13.625" style="4" bestFit="1" customWidth="1"/>
    <col min="10253" max="10253" width="14.625" style="4" bestFit="1" customWidth="1"/>
    <col min="10254" max="10496" width="9" style="4"/>
    <col min="10497" max="10497" width="20.875" style="4" customWidth="1"/>
    <col min="10498" max="10498" width="9.125" style="4" bestFit="1" customWidth="1"/>
    <col min="10499" max="10499" width="9.125" style="4" customWidth="1"/>
    <col min="10500" max="10500" width="16.25" style="4" customWidth="1"/>
    <col min="10501" max="10501" width="11.375" style="4" customWidth="1"/>
    <col min="10502" max="10503" width="12.625" style="4" customWidth="1"/>
    <col min="10504" max="10504" width="14.625" style="4" customWidth="1"/>
    <col min="10505" max="10505" width="14" style="4" customWidth="1"/>
    <col min="10506" max="10506" width="8.75" style="4" customWidth="1"/>
    <col min="10507" max="10507" width="19.25" style="4" customWidth="1"/>
    <col min="10508" max="10508" width="13.625" style="4" bestFit="1" customWidth="1"/>
    <col min="10509" max="10509" width="14.625" style="4" bestFit="1" customWidth="1"/>
    <col min="10510" max="10752" width="9" style="4"/>
    <col min="10753" max="10753" width="20.875" style="4" customWidth="1"/>
    <col min="10754" max="10754" width="9.125" style="4" bestFit="1" customWidth="1"/>
    <col min="10755" max="10755" width="9.125" style="4" customWidth="1"/>
    <col min="10756" max="10756" width="16.25" style="4" customWidth="1"/>
    <col min="10757" max="10757" width="11.375" style="4" customWidth="1"/>
    <col min="10758" max="10759" width="12.625" style="4" customWidth="1"/>
    <col min="10760" max="10760" width="14.625" style="4" customWidth="1"/>
    <col min="10761" max="10761" width="14" style="4" customWidth="1"/>
    <col min="10762" max="10762" width="8.75" style="4" customWidth="1"/>
    <col min="10763" max="10763" width="19.25" style="4" customWidth="1"/>
    <col min="10764" max="10764" width="13.625" style="4" bestFit="1" customWidth="1"/>
    <col min="10765" max="10765" width="14.625" style="4" bestFit="1" customWidth="1"/>
    <col min="10766" max="11008" width="9" style="4"/>
    <col min="11009" max="11009" width="20.875" style="4" customWidth="1"/>
    <col min="11010" max="11010" width="9.125" style="4" bestFit="1" customWidth="1"/>
    <col min="11011" max="11011" width="9.125" style="4" customWidth="1"/>
    <col min="11012" max="11012" width="16.25" style="4" customWidth="1"/>
    <col min="11013" max="11013" width="11.375" style="4" customWidth="1"/>
    <col min="11014" max="11015" width="12.625" style="4" customWidth="1"/>
    <col min="11016" max="11016" width="14.625" style="4" customWidth="1"/>
    <col min="11017" max="11017" width="14" style="4" customWidth="1"/>
    <col min="11018" max="11018" width="8.75" style="4" customWidth="1"/>
    <col min="11019" max="11019" width="19.25" style="4" customWidth="1"/>
    <col min="11020" max="11020" width="13.625" style="4" bestFit="1" customWidth="1"/>
    <col min="11021" max="11021" width="14.625" style="4" bestFit="1" customWidth="1"/>
    <col min="11022" max="11264" width="9" style="4"/>
    <col min="11265" max="11265" width="20.875" style="4" customWidth="1"/>
    <col min="11266" max="11266" width="9.125" style="4" bestFit="1" customWidth="1"/>
    <col min="11267" max="11267" width="9.125" style="4" customWidth="1"/>
    <col min="11268" max="11268" width="16.25" style="4" customWidth="1"/>
    <col min="11269" max="11269" width="11.375" style="4" customWidth="1"/>
    <col min="11270" max="11271" width="12.625" style="4" customWidth="1"/>
    <col min="11272" max="11272" width="14.625" style="4" customWidth="1"/>
    <col min="11273" max="11273" width="14" style="4" customWidth="1"/>
    <col min="11274" max="11274" width="8.75" style="4" customWidth="1"/>
    <col min="11275" max="11275" width="19.25" style="4" customWidth="1"/>
    <col min="11276" max="11276" width="13.625" style="4" bestFit="1" customWidth="1"/>
    <col min="11277" max="11277" width="14.625" style="4" bestFit="1" customWidth="1"/>
    <col min="11278" max="11520" width="9" style="4"/>
    <col min="11521" max="11521" width="20.875" style="4" customWidth="1"/>
    <col min="11522" max="11522" width="9.125" style="4" bestFit="1" customWidth="1"/>
    <col min="11523" max="11523" width="9.125" style="4" customWidth="1"/>
    <col min="11524" max="11524" width="16.25" style="4" customWidth="1"/>
    <col min="11525" max="11525" width="11.375" style="4" customWidth="1"/>
    <col min="11526" max="11527" width="12.625" style="4" customWidth="1"/>
    <col min="11528" max="11528" width="14.625" style="4" customWidth="1"/>
    <col min="11529" max="11529" width="14" style="4" customWidth="1"/>
    <col min="11530" max="11530" width="8.75" style="4" customWidth="1"/>
    <col min="11531" max="11531" width="19.25" style="4" customWidth="1"/>
    <col min="11532" max="11532" width="13.625" style="4" bestFit="1" customWidth="1"/>
    <col min="11533" max="11533" width="14.625" style="4" bestFit="1" customWidth="1"/>
    <col min="11534" max="11776" width="9" style="4"/>
    <col min="11777" max="11777" width="20.875" style="4" customWidth="1"/>
    <col min="11778" max="11778" width="9.125" style="4" bestFit="1" customWidth="1"/>
    <col min="11779" max="11779" width="9.125" style="4" customWidth="1"/>
    <col min="11780" max="11780" width="16.25" style="4" customWidth="1"/>
    <col min="11781" max="11781" width="11.375" style="4" customWidth="1"/>
    <col min="11782" max="11783" width="12.625" style="4" customWidth="1"/>
    <col min="11784" max="11784" width="14.625" style="4" customWidth="1"/>
    <col min="11785" max="11785" width="14" style="4" customWidth="1"/>
    <col min="11786" max="11786" width="8.75" style="4" customWidth="1"/>
    <col min="11787" max="11787" width="19.25" style="4" customWidth="1"/>
    <col min="11788" max="11788" width="13.625" style="4" bestFit="1" customWidth="1"/>
    <col min="11789" max="11789" width="14.625" style="4" bestFit="1" customWidth="1"/>
    <col min="11790" max="12032" width="9" style="4"/>
    <col min="12033" max="12033" width="20.875" style="4" customWidth="1"/>
    <col min="12034" max="12034" width="9.125" style="4" bestFit="1" customWidth="1"/>
    <col min="12035" max="12035" width="9.125" style="4" customWidth="1"/>
    <col min="12036" max="12036" width="16.25" style="4" customWidth="1"/>
    <col min="12037" max="12037" width="11.375" style="4" customWidth="1"/>
    <col min="12038" max="12039" width="12.625" style="4" customWidth="1"/>
    <col min="12040" max="12040" width="14.625" style="4" customWidth="1"/>
    <col min="12041" max="12041" width="14" style="4" customWidth="1"/>
    <col min="12042" max="12042" width="8.75" style="4" customWidth="1"/>
    <col min="12043" max="12043" width="19.25" style="4" customWidth="1"/>
    <col min="12044" max="12044" width="13.625" style="4" bestFit="1" customWidth="1"/>
    <col min="12045" max="12045" width="14.625" style="4" bestFit="1" customWidth="1"/>
    <col min="12046" max="12288" width="9" style="4"/>
    <col min="12289" max="12289" width="20.875" style="4" customWidth="1"/>
    <col min="12290" max="12290" width="9.125" style="4" bestFit="1" customWidth="1"/>
    <col min="12291" max="12291" width="9.125" style="4" customWidth="1"/>
    <col min="12292" max="12292" width="16.25" style="4" customWidth="1"/>
    <col min="12293" max="12293" width="11.375" style="4" customWidth="1"/>
    <col min="12294" max="12295" width="12.625" style="4" customWidth="1"/>
    <col min="12296" max="12296" width="14.625" style="4" customWidth="1"/>
    <col min="12297" max="12297" width="14" style="4" customWidth="1"/>
    <col min="12298" max="12298" width="8.75" style="4" customWidth="1"/>
    <col min="12299" max="12299" width="19.25" style="4" customWidth="1"/>
    <col min="12300" max="12300" width="13.625" style="4" bestFit="1" customWidth="1"/>
    <col min="12301" max="12301" width="14.625" style="4" bestFit="1" customWidth="1"/>
    <col min="12302" max="12544" width="9" style="4"/>
    <col min="12545" max="12545" width="20.875" style="4" customWidth="1"/>
    <col min="12546" max="12546" width="9.125" style="4" bestFit="1" customWidth="1"/>
    <col min="12547" max="12547" width="9.125" style="4" customWidth="1"/>
    <col min="12548" max="12548" width="16.25" style="4" customWidth="1"/>
    <col min="12549" max="12549" width="11.375" style="4" customWidth="1"/>
    <col min="12550" max="12551" width="12.625" style="4" customWidth="1"/>
    <col min="12552" max="12552" width="14.625" style="4" customWidth="1"/>
    <col min="12553" max="12553" width="14" style="4" customWidth="1"/>
    <col min="12554" max="12554" width="8.75" style="4" customWidth="1"/>
    <col min="12555" max="12555" width="19.25" style="4" customWidth="1"/>
    <col min="12556" max="12556" width="13.625" style="4" bestFit="1" customWidth="1"/>
    <col min="12557" max="12557" width="14.625" style="4" bestFit="1" customWidth="1"/>
    <col min="12558" max="12800" width="9" style="4"/>
    <col min="12801" max="12801" width="20.875" style="4" customWidth="1"/>
    <col min="12802" max="12802" width="9.125" style="4" bestFit="1" customWidth="1"/>
    <col min="12803" max="12803" width="9.125" style="4" customWidth="1"/>
    <col min="12804" max="12804" width="16.25" style="4" customWidth="1"/>
    <col min="12805" max="12805" width="11.375" style="4" customWidth="1"/>
    <col min="12806" max="12807" width="12.625" style="4" customWidth="1"/>
    <col min="12808" max="12808" width="14.625" style="4" customWidth="1"/>
    <col min="12809" max="12809" width="14" style="4" customWidth="1"/>
    <col min="12810" max="12810" width="8.75" style="4" customWidth="1"/>
    <col min="12811" max="12811" width="19.25" style="4" customWidth="1"/>
    <col min="12812" max="12812" width="13.625" style="4" bestFit="1" customWidth="1"/>
    <col min="12813" max="12813" width="14.625" style="4" bestFit="1" customWidth="1"/>
    <col min="12814" max="13056" width="9" style="4"/>
    <col min="13057" max="13057" width="20.875" style="4" customWidth="1"/>
    <col min="13058" max="13058" width="9.125" style="4" bestFit="1" customWidth="1"/>
    <col min="13059" max="13059" width="9.125" style="4" customWidth="1"/>
    <col min="13060" max="13060" width="16.25" style="4" customWidth="1"/>
    <col min="13061" max="13061" width="11.375" style="4" customWidth="1"/>
    <col min="13062" max="13063" width="12.625" style="4" customWidth="1"/>
    <col min="13064" max="13064" width="14.625" style="4" customWidth="1"/>
    <col min="13065" max="13065" width="14" style="4" customWidth="1"/>
    <col min="13066" max="13066" width="8.75" style="4" customWidth="1"/>
    <col min="13067" max="13067" width="19.25" style="4" customWidth="1"/>
    <col min="13068" max="13068" width="13.625" style="4" bestFit="1" customWidth="1"/>
    <col min="13069" max="13069" width="14.625" style="4" bestFit="1" customWidth="1"/>
    <col min="13070" max="13312" width="9" style="4"/>
    <col min="13313" max="13313" width="20.875" style="4" customWidth="1"/>
    <col min="13314" max="13314" width="9.125" style="4" bestFit="1" customWidth="1"/>
    <col min="13315" max="13315" width="9.125" style="4" customWidth="1"/>
    <col min="13316" max="13316" width="16.25" style="4" customWidth="1"/>
    <col min="13317" max="13317" width="11.375" style="4" customWidth="1"/>
    <col min="13318" max="13319" width="12.625" style="4" customWidth="1"/>
    <col min="13320" max="13320" width="14.625" style="4" customWidth="1"/>
    <col min="13321" max="13321" width="14" style="4" customWidth="1"/>
    <col min="13322" max="13322" width="8.75" style="4" customWidth="1"/>
    <col min="13323" max="13323" width="19.25" style="4" customWidth="1"/>
    <col min="13324" max="13324" width="13.625" style="4" bestFit="1" customWidth="1"/>
    <col min="13325" max="13325" width="14.625" style="4" bestFit="1" customWidth="1"/>
    <col min="13326" max="13568" width="9" style="4"/>
    <col min="13569" max="13569" width="20.875" style="4" customWidth="1"/>
    <col min="13570" max="13570" width="9.125" style="4" bestFit="1" customWidth="1"/>
    <col min="13571" max="13571" width="9.125" style="4" customWidth="1"/>
    <col min="13572" max="13572" width="16.25" style="4" customWidth="1"/>
    <col min="13573" max="13573" width="11.375" style="4" customWidth="1"/>
    <col min="13574" max="13575" width="12.625" style="4" customWidth="1"/>
    <col min="13576" max="13576" width="14.625" style="4" customWidth="1"/>
    <col min="13577" max="13577" width="14" style="4" customWidth="1"/>
    <col min="13578" max="13578" width="8.75" style="4" customWidth="1"/>
    <col min="13579" max="13579" width="19.25" style="4" customWidth="1"/>
    <col min="13580" max="13580" width="13.625" style="4" bestFit="1" customWidth="1"/>
    <col min="13581" max="13581" width="14.625" style="4" bestFit="1" customWidth="1"/>
    <col min="13582" max="13824" width="9" style="4"/>
    <col min="13825" max="13825" width="20.875" style="4" customWidth="1"/>
    <col min="13826" max="13826" width="9.125" style="4" bestFit="1" customWidth="1"/>
    <col min="13827" max="13827" width="9.125" style="4" customWidth="1"/>
    <col min="13828" max="13828" width="16.25" style="4" customWidth="1"/>
    <col min="13829" max="13829" width="11.375" style="4" customWidth="1"/>
    <col min="13830" max="13831" width="12.625" style="4" customWidth="1"/>
    <col min="13832" max="13832" width="14.625" style="4" customWidth="1"/>
    <col min="13833" max="13833" width="14" style="4" customWidth="1"/>
    <col min="13834" max="13834" width="8.75" style="4" customWidth="1"/>
    <col min="13835" max="13835" width="19.25" style="4" customWidth="1"/>
    <col min="13836" max="13836" width="13.625" style="4" bestFit="1" customWidth="1"/>
    <col min="13837" max="13837" width="14.625" style="4" bestFit="1" customWidth="1"/>
    <col min="13838" max="14080" width="9" style="4"/>
    <col min="14081" max="14081" width="20.875" style="4" customWidth="1"/>
    <col min="14082" max="14082" width="9.125" style="4" bestFit="1" customWidth="1"/>
    <col min="14083" max="14083" width="9.125" style="4" customWidth="1"/>
    <col min="14084" max="14084" width="16.25" style="4" customWidth="1"/>
    <col min="14085" max="14085" width="11.375" style="4" customWidth="1"/>
    <col min="14086" max="14087" width="12.625" style="4" customWidth="1"/>
    <col min="14088" max="14088" width="14.625" style="4" customWidth="1"/>
    <col min="14089" max="14089" width="14" style="4" customWidth="1"/>
    <col min="14090" max="14090" width="8.75" style="4" customWidth="1"/>
    <col min="14091" max="14091" width="19.25" style="4" customWidth="1"/>
    <col min="14092" max="14092" width="13.625" style="4" bestFit="1" customWidth="1"/>
    <col min="14093" max="14093" width="14.625" style="4" bestFit="1" customWidth="1"/>
    <col min="14094" max="14336" width="9" style="4"/>
    <col min="14337" max="14337" width="20.875" style="4" customWidth="1"/>
    <col min="14338" max="14338" width="9.125" style="4" bestFit="1" customWidth="1"/>
    <col min="14339" max="14339" width="9.125" style="4" customWidth="1"/>
    <col min="14340" max="14340" width="16.25" style="4" customWidth="1"/>
    <col min="14341" max="14341" width="11.375" style="4" customWidth="1"/>
    <col min="14342" max="14343" width="12.625" style="4" customWidth="1"/>
    <col min="14344" max="14344" width="14.625" style="4" customWidth="1"/>
    <col min="14345" max="14345" width="14" style="4" customWidth="1"/>
    <col min="14346" max="14346" width="8.75" style="4" customWidth="1"/>
    <col min="14347" max="14347" width="19.25" style="4" customWidth="1"/>
    <col min="14348" max="14348" width="13.625" style="4" bestFit="1" customWidth="1"/>
    <col min="14349" max="14349" width="14.625" style="4" bestFit="1" customWidth="1"/>
    <col min="14350" max="14592" width="9" style="4"/>
    <col min="14593" max="14593" width="20.875" style="4" customWidth="1"/>
    <col min="14594" max="14594" width="9.125" style="4" bestFit="1" customWidth="1"/>
    <col min="14595" max="14595" width="9.125" style="4" customWidth="1"/>
    <col min="14596" max="14596" width="16.25" style="4" customWidth="1"/>
    <col min="14597" max="14597" width="11.375" style="4" customWidth="1"/>
    <col min="14598" max="14599" width="12.625" style="4" customWidth="1"/>
    <col min="14600" max="14600" width="14.625" style="4" customWidth="1"/>
    <col min="14601" max="14601" width="14" style="4" customWidth="1"/>
    <col min="14602" max="14602" width="8.75" style="4" customWidth="1"/>
    <col min="14603" max="14603" width="19.25" style="4" customWidth="1"/>
    <col min="14604" max="14604" width="13.625" style="4" bestFit="1" customWidth="1"/>
    <col min="14605" max="14605" width="14.625" style="4" bestFit="1" customWidth="1"/>
    <col min="14606" max="14848" width="9" style="4"/>
    <col min="14849" max="14849" width="20.875" style="4" customWidth="1"/>
    <col min="14850" max="14850" width="9.125" style="4" bestFit="1" customWidth="1"/>
    <col min="14851" max="14851" width="9.125" style="4" customWidth="1"/>
    <col min="14852" max="14852" width="16.25" style="4" customWidth="1"/>
    <col min="14853" max="14853" width="11.375" style="4" customWidth="1"/>
    <col min="14854" max="14855" width="12.625" style="4" customWidth="1"/>
    <col min="14856" max="14856" width="14.625" style="4" customWidth="1"/>
    <col min="14857" max="14857" width="14" style="4" customWidth="1"/>
    <col min="14858" max="14858" width="8.75" style="4" customWidth="1"/>
    <col min="14859" max="14859" width="19.25" style="4" customWidth="1"/>
    <col min="14860" max="14860" width="13.625" style="4" bestFit="1" customWidth="1"/>
    <col min="14861" max="14861" width="14.625" style="4" bestFit="1" customWidth="1"/>
    <col min="14862" max="15104" width="9" style="4"/>
    <col min="15105" max="15105" width="20.875" style="4" customWidth="1"/>
    <col min="15106" max="15106" width="9.125" style="4" bestFit="1" customWidth="1"/>
    <col min="15107" max="15107" width="9.125" style="4" customWidth="1"/>
    <col min="15108" max="15108" width="16.25" style="4" customWidth="1"/>
    <col min="15109" max="15109" width="11.375" style="4" customWidth="1"/>
    <col min="15110" max="15111" width="12.625" style="4" customWidth="1"/>
    <col min="15112" max="15112" width="14.625" style="4" customWidth="1"/>
    <col min="15113" max="15113" width="14" style="4" customWidth="1"/>
    <col min="15114" max="15114" width="8.75" style="4" customWidth="1"/>
    <col min="15115" max="15115" width="19.25" style="4" customWidth="1"/>
    <col min="15116" max="15116" width="13.625" style="4" bestFit="1" customWidth="1"/>
    <col min="15117" max="15117" width="14.625" style="4" bestFit="1" customWidth="1"/>
    <col min="15118" max="15360" width="9" style="4"/>
    <col min="15361" max="15361" width="20.875" style="4" customWidth="1"/>
    <col min="15362" max="15362" width="9.125" style="4" bestFit="1" customWidth="1"/>
    <col min="15363" max="15363" width="9.125" style="4" customWidth="1"/>
    <col min="15364" max="15364" width="16.25" style="4" customWidth="1"/>
    <col min="15365" max="15365" width="11.375" style="4" customWidth="1"/>
    <col min="15366" max="15367" width="12.625" style="4" customWidth="1"/>
    <col min="15368" max="15368" width="14.625" style="4" customWidth="1"/>
    <col min="15369" max="15369" width="14" style="4" customWidth="1"/>
    <col min="15370" max="15370" width="8.75" style="4" customWidth="1"/>
    <col min="15371" max="15371" width="19.25" style="4" customWidth="1"/>
    <col min="15372" max="15372" width="13.625" style="4" bestFit="1" customWidth="1"/>
    <col min="15373" max="15373" width="14.625" style="4" bestFit="1" customWidth="1"/>
    <col min="15374" max="15616" width="9" style="4"/>
    <col min="15617" max="15617" width="20.875" style="4" customWidth="1"/>
    <col min="15618" max="15618" width="9.125" style="4" bestFit="1" customWidth="1"/>
    <col min="15619" max="15619" width="9.125" style="4" customWidth="1"/>
    <col min="15620" max="15620" width="16.25" style="4" customWidth="1"/>
    <col min="15621" max="15621" width="11.375" style="4" customWidth="1"/>
    <col min="15622" max="15623" width="12.625" style="4" customWidth="1"/>
    <col min="15624" max="15624" width="14.625" style="4" customWidth="1"/>
    <col min="15625" max="15625" width="14" style="4" customWidth="1"/>
    <col min="15626" max="15626" width="8.75" style="4" customWidth="1"/>
    <col min="15627" max="15627" width="19.25" style="4" customWidth="1"/>
    <col min="15628" max="15628" width="13.625" style="4" bestFit="1" customWidth="1"/>
    <col min="15629" max="15629" width="14.625" style="4" bestFit="1" customWidth="1"/>
    <col min="15630" max="15872" width="9" style="4"/>
    <col min="15873" max="15873" width="20.875" style="4" customWidth="1"/>
    <col min="15874" max="15874" width="9.125" style="4" bestFit="1" customWidth="1"/>
    <col min="15875" max="15875" width="9.125" style="4" customWidth="1"/>
    <col min="15876" max="15876" width="16.25" style="4" customWidth="1"/>
    <col min="15877" max="15877" width="11.375" style="4" customWidth="1"/>
    <col min="15878" max="15879" width="12.625" style="4" customWidth="1"/>
    <col min="15880" max="15880" width="14.625" style="4" customWidth="1"/>
    <col min="15881" max="15881" width="14" style="4" customWidth="1"/>
    <col min="15882" max="15882" width="8.75" style="4" customWidth="1"/>
    <col min="15883" max="15883" width="19.25" style="4" customWidth="1"/>
    <col min="15884" max="15884" width="13.625" style="4" bestFit="1" customWidth="1"/>
    <col min="15885" max="15885" width="14.625" style="4" bestFit="1" customWidth="1"/>
    <col min="15886" max="16128" width="9" style="4"/>
    <col min="16129" max="16129" width="20.875" style="4" customWidth="1"/>
    <col min="16130" max="16130" width="9.125" style="4" bestFit="1" customWidth="1"/>
    <col min="16131" max="16131" width="9.125" style="4" customWidth="1"/>
    <col min="16132" max="16132" width="16.25" style="4" customWidth="1"/>
    <col min="16133" max="16133" width="11.375" style="4" customWidth="1"/>
    <col min="16134" max="16135" width="12.625" style="4" customWidth="1"/>
    <col min="16136" max="16136" width="14.625" style="4" customWidth="1"/>
    <col min="16137" max="16137" width="14" style="4" customWidth="1"/>
    <col min="16138" max="16138" width="8.75" style="4" customWidth="1"/>
    <col min="16139" max="16139" width="19.25" style="4" customWidth="1"/>
    <col min="16140" max="16140" width="13.625" style="4" bestFit="1" customWidth="1"/>
    <col min="16141" max="16141" width="14.625" style="4" bestFit="1" customWidth="1"/>
    <col min="16142" max="16384" width="9" style="4"/>
  </cols>
  <sheetData>
    <row r="1" spans="1:13" ht="30" customHeight="1">
      <c r="A1" s="1" t="s">
        <v>20</v>
      </c>
      <c r="B1" s="2"/>
      <c r="C1" s="2"/>
      <c r="D1" s="2"/>
      <c r="E1" s="2"/>
      <c r="F1" s="2"/>
      <c r="G1" s="2"/>
      <c r="H1" s="2"/>
      <c r="I1" s="2"/>
      <c r="J1" s="2"/>
      <c r="K1" s="2"/>
      <c r="L1" s="3" t="s">
        <v>0</v>
      </c>
    </row>
    <row r="2" spans="1:13" s="6" customFormat="1" ht="30" customHeight="1">
      <c r="A2" s="39" t="s">
        <v>1</v>
      </c>
      <c r="B2" s="41" t="str">
        <f>"基本料金（力率100％）　"</f>
        <v>基本料金（力率100％）　</v>
      </c>
      <c r="C2" s="41"/>
      <c r="D2" s="41"/>
      <c r="E2" s="41"/>
      <c r="F2" s="42" t="s">
        <v>2</v>
      </c>
      <c r="G2" s="43"/>
      <c r="H2" s="43"/>
      <c r="I2" s="43"/>
      <c r="J2" s="44"/>
      <c r="K2" s="5" t="s">
        <v>3</v>
      </c>
      <c r="L2" s="19" t="s">
        <v>18</v>
      </c>
    </row>
    <row r="3" spans="1:13" ht="55.5" customHeight="1">
      <c r="A3" s="40"/>
      <c r="B3" s="7" t="s">
        <v>4</v>
      </c>
      <c r="C3" s="7" t="s">
        <v>5</v>
      </c>
      <c r="D3" s="7" t="s">
        <v>6</v>
      </c>
      <c r="E3" s="8" t="s">
        <v>21</v>
      </c>
      <c r="F3" s="8" t="s">
        <v>7</v>
      </c>
      <c r="G3" s="7" t="s">
        <v>8</v>
      </c>
      <c r="H3" s="7" t="s">
        <v>9</v>
      </c>
      <c r="I3" s="7" t="s">
        <v>10</v>
      </c>
      <c r="J3" s="7" t="s">
        <v>22</v>
      </c>
      <c r="K3" s="7" t="s">
        <v>23</v>
      </c>
      <c r="L3" s="19"/>
    </row>
    <row r="4" spans="1:13" ht="30" customHeight="1">
      <c r="A4" s="24" t="s">
        <v>17</v>
      </c>
      <c r="B4" s="26">
        <v>371</v>
      </c>
      <c r="C4" s="28"/>
      <c r="D4" s="30">
        <v>24</v>
      </c>
      <c r="E4" s="32">
        <f>ROUNDDOWN(B4*C4*D4*0.85,0)</f>
        <v>0</v>
      </c>
      <c r="F4" s="9" t="s">
        <v>11</v>
      </c>
      <c r="G4" s="10">
        <v>517392</v>
      </c>
      <c r="H4" s="11"/>
      <c r="I4" s="17">
        <f>ROUNDDOWN(G4*H4,0)</f>
        <v>0</v>
      </c>
      <c r="J4" s="32">
        <f>SUM(I4:I5)</f>
        <v>0</v>
      </c>
      <c r="K4" s="20">
        <v>0</v>
      </c>
      <c r="L4" s="22">
        <f>SUM(E4,J4:K5)</f>
        <v>0</v>
      </c>
      <c r="M4" s="18">
        <f>SUM(G4:G5)</f>
        <v>1603296</v>
      </c>
    </row>
    <row r="5" spans="1:13" ht="30" customHeight="1">
      <c r="A5" s="25"/>
      <c r="B5" s="27"/>
      <c r="C5" s="29"/>
      <c r="D5" s="31"/>
      <c r="E5" s="33"/>
      <c r="F5" s="12" t="s">
        <v>26</v>
      </c>
      <c r="G5" s="10">
        <v>1085904</v>
      </c>
      <c r="H5" s="11"/>
      <c r="I5" s="17">
        <f>ROUNDDOWN(G5*H5,0)</f>
        <v>0</v>
      </c>
      <c r="J5" s="33"/>
      <c r="K5" s="21"/>
      <c r="L5" s="23"/>
    </row>
    <row r="6" spans="1:13" ht="46.5" customHeight="1" thickBot="1">
      <c r="A6" s="34" t="s">
        <v>12</v>
      </c>
      <c r="B6" s="34"/>
      <c r="C6" s="35"/>
      <c r="D6" s="35"/>
      <c r="E6" s="35"/>
      <c r="F6" s="35"/>
      <c r="G6" s="35"/>
      <c r="H6" s="35"/>
      <c r="I6" s="35"/>
      <c r="J6" s="35"/>
      <c r="K6" s="35"/>
      <c r="L6" s="13">
        <f>SUM(L4:L5)</f>
        <v>0</v>
      </c>
    </row>
    <row r="7" spans="1:13" ht="99.95" customHeight="1" thickBot="1">
      <c r="A7" s="36" t="s">
        <v>13</v>
      </c>
      <c r="B7" s="37"/>
      <c r="C7" s="38" t="s">
        <v>25</v>
      </c>
      <c r="D7" s="38"/>
      <c r="E7" s="38"/>
      <c r="F7" s="38"/>
      <c r="G7" s="38"/>
      <c r="H7" s="38"/>
      <c r="I7" s="38"/>
      <c r="J7" s="38"/>
      <c r="K7" s="38"/>
      <c r="L7" s="16">
        <f>ROUNDDOWN(L6/1.1,0)</f>
        <v>0</v>
      </c>
    </row>
    <row r="8" spans="1:13" ht="3" customHeight="1">
      <c r="I8" s="14"/>
    </row>
    <row r="9" spans="1:13" ht="20.100000000000001" customHeight="1">
      <c r="B9" s="3" t="s">
        <v>14</v>
      </c>
      <c r="C9" s="2" t="s">
        <v>19</v>
      </c>
      <c r="D9" s="2"/>
      <c r="E9" s="2"/>
      <c r="F9" s="2"/>
      <c r="G9" s="2"/>
      <c r="H9" s="2"/>
      <c r="I9" s="2"/>
      <c r="J9" s="2"/>
      <c r="K9" s="2"/>
    </row>
    <row r="10" spans="1:13" ht="20.100000000000001" customHeight="1">
      <c r="B10" s="3"/>
      <c r="C10" s="2" t="s">
        <v>15</v>
      </c>
      <c r="D10" s="2"/>
      <c r="E10" s="2"/>
      <c r="F10" s="2"/>
      <c r="G10" s="2"/>
      <c r="H10" s="2"/>
      <c r="I10" s="2"/>
      <c r="J10" s="2"/>
      <c r="K10" s="2"/>
    </row>
    <row r="11" spans="1:13" ht="20.100000000000001" customHeight="1">
      <c r="B11" s="3"/>
      <c r="C11" s="2" t="s">
        <v>16</v>
      </c>
      <c r="D11" s="2"/>
      <c r="E11" s="2"/>
      <c r="F11" s="2"/>
      <c r="G11" s="2"/>
      <c r="H11" s="2"/>
      <c r="I11" s="2"/>
      <c r="J11" s="2"/>
      <c r="K11" s="2"/>
    </row>
    <row r="12" spans="1:13" ht="20.100000000000001" customHeight="1">
      <c r="B12" s="15"/>
      <c r="C12" s="2" t="s">
        <v>24</v>
      </c>
      <c r="D12" s="2"/>
    </row>
  </sheetData>
  <mergeCells count="16">
    <mergeCell ref="A6:B6"/>
    <mergeCell ref="C6:K6"/>
    <mergeCell ref="A7:B7"/>
    <mergeCell ref="C7:K7"/>
    <mergeCell ref="A2:A3"/>
    <mergeCell ref="B2:E2"/>
    <mergeCell ref="F2:J2"/>
    <mergeCell ref="L2:L3"/>
    <mergeCell ref="K4:K5"/>
    <mergeCell ref="L4:L5"/>
    <mergeCell ref="A4:A5"/>
    <mergeCell ref="B4:B5"/>
    <mergeCell ref="C4:C5"/>
    <mergeCell ref="D4:D5"/>
    <mergeCell ref="E4:E5"/>
    <mergeCell ref="J4:J5"/>
  </mergeCells>
  <phoneticPr fontId="4"/>
  <printOptions horizontalCentered="1"/>
  <pageMargins left="0.19685039370078741" right="0.19685039370078741" top="1.1811023622047245" bottom="0" header="0" footer="0"/>
  <pageSetup paperSize="9" scale="85" orientation="landscape" horizontalDpi="4294967292"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金抜き</vt:lpstr>
      <vt:lpstr>金抜き!Print_Area</vt:lpstr>
    </vt:vector>
  </TitlesOfParts>
  <Company>福岡県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田中 智也</cp:lastModifiedBy>
  <cp:lastPrinted>2019-09-13T02:38:04Z</cp:lastPrinted>
  <dcterms:created xsi:type="dcterms:W3CDTF">2019-06-17T06:52:02Z</dcterms:created>
  <dcterms:modified xsi:type="dcterms:W3CDTF">2019-09-17T11:12:48Z</dcterms:modified>
</cp:coreProperties>
</file>